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320" windowHeight="10920" tabRatio="945" activeTab="6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'3部门支出总体情况表'!$A$1:$M$28</definedName>
    <definedName name="_xlnm.Print_Area" localSheetId="3">'4财政拨款预算收支情况表'!$A$1:$D$22</definedName>
    <definedName name="_xlnm.Print_Area" localSheetId="4">'5一般公共预算支出情况表'!$A$1:$L$28</definedName>
    <definedName name="_xlnm.Print_Area" localSheetId="5">'6一般公共预算基本支出情况表'!$A$1:$L$56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24519"/>
</workbook>
</file>

<file path=xl/calcChain.xml><?xml version="1.0" encoding="utf-8"?>
<calcChain xmlns="http://schemas.openxmlformats.org/spreadsheetml/2006/main">
  <c r="F8" i="60"/>
  <c r="G8"/>
  <c r="E8"/>
  <c r="F9"/>
  <c r="G9"/>
  <c r="E9"/>
  <c r="F7" i="59"/>
  <c r="G7"/>
  <c r="H7"/>
  <c r="I7"/>
  <c r="J7"/>
  <c r="K7"/>
  <c r="L7"/>
  <c r="E7"/>
  <c r="F8"/>
  <c r="G8"/>
  <c r="H8"/>
  <c r="I8"/>
  <c r="J8"/>
  <c r="K8"/>
  <c r="L8"/>
  <c r="E8"/>
  <c r="K7" i="69"/>
  <c r="L7"/>
  <c r="M7"/>
  <c r="G8"/>
  <c r="G7" s="1"/>
  <c r="H8"/>
  <c r="H7" s="1"/>
  <c r="I8"/>
  <c r="I7" s="1"/>
  <c r="J8"/>
  <c r="J7" s="1"/>
  <c r="K8"/>
  <c r="L8"/>
  <c r="M8"/>
  <c r="F8"/>
  <c r="F7" s="1"/>
</calcChain>
</file>

<file path=xl/sharedStrings.xml><?xml version="1.0" encoding="utf-8"?>
<sst xmlns="http://schemas.openxmlformats.org/spreadsheetml/2006/main" count="536" uniqueCount="202">
  <si>
    <t>预算01表</t>
  </si>
  <si>
    <t>2019年部门收支预算总表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</si>
  <si>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</si>
  <si>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</si>
  <si>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</si>
  <si>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</si>
  <si>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</si>
  <si>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</si>
  <si>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</si>
  <si>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</si>
  <si>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</si>
  <si>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</si>
  <si>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</si>
  <si>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</si>
  <si>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</si>
  <si>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</si>
  <si>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</si>
  <si>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</si>
  <si>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</si>
  <si>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</si>
  <si>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</si>
  <si>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</si>
  <si>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</si>
  <si>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</si>
  <si>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</si>
  <si>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</si>
  <si>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</si>
  <si>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</si>
  <si>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</si>
  <si>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</si>
  <si>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</si>
  <si>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</si>
  <si>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</si>
  <si>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</si>
  <si>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</si>
  <si>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</si>
  <si>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</si>
  <si>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</si>
  <si>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</si>
  <si>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</si>
  <si>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</si>
  <si>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</si>
  <si>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</si>
  <si>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2019年部门收入预算总表</t>
  </si>
  <si>
    <t>备注</t>
  </si>
  <si>
    <t>预算03表</t>
  </si>
  <si>
    <t>2019年部门支出总体情况表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</si>
  <si>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</si>
  <si>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</si>
  <si>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</si>
  <si>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</si>
  <si>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</si>
  <si>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</si>
  <si>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</si>
  <si>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</si>
  <si>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</si>
  <si>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</si>
  <si>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</si>
  <si>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</si>
  <si>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</si>
  <si>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</si>
  <si>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</si>
  <si>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2019年财政拨款预算收支情况表</t>
  </si>
  <si>
    <t>财政拨款</t>
  </si>
  <si>
    <t>预算05表</t>
  </si>
  <si>
    <t>2019年一般公共预算支出情况表(按功能分类)</t>
  </si>
  <si>
    <t>预算06表</t>
  </si>
  <si>
    <t>2019年一般公共预算基本支出情况表（按经济分类)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</si>
  <si>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</si>
  <si>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</si>
  <si>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</si>
  <si>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</si>
  <si>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</si>
  <si>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</si>
  <si>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</si>
  <si>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</si>
  <si>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</si>
  <si>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</si>
  <si>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本部门无国有资本经营预算支出数据</t>
  </si>
  <si>
    <t>预算08表</t>
  </si>
  <si>
    <t>2019年国有资本经营支出情况表</t>
  </si>
  <si>
    <t>预算09表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</si>
  <si>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</si>
  <si>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</si>
  <si>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</si>
  <si>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</si>
  <si>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</si>
  <si>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</si>
  <si>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</si>
  <si>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</si>
  <si>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</si>
  <si>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</si>
  <si>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</si>
  <si>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10</t>
  </si>
  <si>
    <t>01</t>
  </si>
  <si>
    <t>02</t>
  </si>
  <si>
    <t>99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</si>
  <si>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</si>
  <si>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</si>
  <si>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</si>
  <si>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</si>
  <si>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</si>
  <si>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</si>
  <si>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12</t>
  </si>
  <si>
    <t>13</t>
  </si>
  <si>
    <t>221</t>
  </si>
  <si>
    <t xml:space="preserve">  住房公积金</t>
  </si>
  <si>
    <t xml:space="preserve">  其他社会保障和就业支出</t>
  </si>
  <si>
    <t>基本工资</t>
  </si>
  <si>
    <t xml:space="preserve">  在职人员经费</t>
  </si>
  <si>
    <t xml:space="preserve">  在职人员经费（事业）</t>
  </si>
  <si>
    <t>津贴补贴</t>
  </si>
  <si>
    <t xml:space="preserve">  文明奖</t>
  </si>
  <si>
    <t xml:space="preserve">  物业补助（行政）</t>
  </si>
  <si>
    <t xml:space="preserve">  公务通讯补助（行政）</t>
  </si>
  <si>
    <t xml:space="preserve">  物业补助（事业）</t>
  </si>
  <si>
    <t xml:space="preserve">  文明奖（事业）</t>
  </si>
  <si>
    <t>03</t>
  </si>
  <si>
    <t>奖金</t>
  </si>
  <si>
    <t xml:space="preserve">  目标考核奖（年度）</t>
  </si>
  <si>
    <t xml:space="preserve">  奖励性绩效工资</t>
  </si>
  <si>
    <t xml:space="preserve">  目标考核奖（事业）</t>
  </si>
  <si>
    <t xml:space="preserve">  年终一次性奖金</t>
  </si>
  <si>
    <t>08</t>
  </si>
  <si>
    <t>机关事业单位基本养老保险缴费</t>
  </si>
  <si>
    <t xml:space="preserve">  养老保险（事业）</t>
  </si>
  <si>
    <t xml:space="preserve">  养老保险</t>
  </si>
  <si>
    <t>职工基本医疗保险缴费</t>
  </si>
  <si>
    <t xml:space="preserve">  医疗保险（事业）</t>
  </si>
  <si>
    <t xml:space="preserve">  医疗保险</t>
  </si>
  <si>
    <t>其他社会保障缴费</t>
  </si>
  <si>
    <t xml:space="preserve">  女工生育保险</t>
  </si>
  <si>
    <t xml:space="preserve">  工伤保险</t>
  </si>
  <si>
    <t xml:space="preserve">  失业保险（事业）</t>
  </si>
  <si>
    <t xml:space="preserve">  工伤保险（事业）</t>
  </si>
  <si>
    <t xml:space="preserve">  女工生育保险（事业）</t>
  </si>
  <si>
    <t>住房公积金</t>
  </si>
  <si>
    <t xml:space="preserve">  住房公积金（事业）</t>
  </si>
  <si>
    <t xml:space="preserve">  在职人员公用经费</t>
  </si>
  <si>
    <t>07</t>
  </si>
  <si>
    <t>邮电费</t>
  </si>
  <si>
    <t xml:space="preserve">  其他公用经费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</si>
  <si>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</si>
  <si>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</si>
  <si>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</si>
  <si>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</si>
  <si>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</si>
  <si>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</si>
  <si>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</si>
  <si>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</si>
  <si>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</si>
  <si>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</si>
  <si>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</si>
  <si>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</si>
  <si>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</si>
  <si>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</si>
  <si>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退休人员精神文明奖（事业）</t>
  </si>
  <si>
    <t xml:space="preserve">  退休人员精神文明奖</t>
  </si>
  <si>
    <t xml:space="preserve">  退休人员健康休养费（事业）</t>
  </si>
  <si>
    <t xml:space="preserve">  退休人员健康休养费</t>
  </si>
  <si>
    <t>生活补助</t>
  </si>
  <si>
    <t xml:space="preserve">  遗属补助(行政)</t>
  </si>
  <si>
    <t>其他商品和服务支出</t>
  </si>
  <si>
    <t>部门名称：内乡县民政局</t>
    <phoneticPr fontId="4" type="noConversion"/>
  </si>
  <si>
    <t>302001</t>
  </si>
  <si>
    <t>内乡县民政局机关</t>
  </si>
  <si>
    <t xml:space="preserve">  302001</t>
  </si>
  <si>
    <t xml:space="preserve">  行政运行（民政管理事务）</t>
  </si>
  <si>
    <t xml:space="preserve">  一般行政管理事务（民政管理事务）</t>
  </si>
  <si>
    <t xml:space="preserve">  行政区划和地名管理</t>
  </si>
  <si>
    <t xml:space="preserve">  其他民政管理事务支出</t>
  </si>
  <si>
    <t xml:space="preserve">  儿童福利</t>
  </si>
  <si>
    <t xml:space="preserve">  老年福利</t>
  </si>
  <si>
    <t xml:space="preserve">  社会福利事业单位</t>
  </si>
  <si>
    <t xml:space="preserve">  残疾人生活和护理补贴</t>
  </si>
  <si>
    <t>19</t>
  </si>
  <si>
    <t xml:space="preserve">  农村最低生活保障金支出</t>
  </si>
  <si>
    <t>20</t>
  </si>
  <si>
    <t xml:space="preserve">  临时救助支出</t>
  </si>
  <si>
    <t>21</t>
  </si>
  <si>
    <t xml:space="preserve">  农村特困人员救助供养支出</t>
  </si>
  <si>
    <t xml:space="preserve">  行政单位医疗</t>
  </si>
  <si>
    <t>302002</t>
  </si>
  <si>
    <t>内乡县社会福利有奖募捐委员会办公室</t>
  </si>
  <si>
    <t xml:space="preserve">  302002</t>
  </si>
  <si>
    <t>302003</t>
  </si>
  <si>
    <t>内乡县殡仪馆</t>
  </si>
  <si>
    <t xml:space="preserve">  302003</t>
  </si>
  <si>
    <t>内乡县民政局</t>
    <phoneticPr fontId="4" type="noConversion"/>
  </si>
  <si>
    <t>部门名称:内乡县民政局</t>
    <phoneticPr fontId="4" type="noConversion"/>
  </si>
  <si>
    <t>离休费</t>
  </si>
  <si>
    <t xml:space="preserve">  离休费</t>
  </si>
  <si>
    <t xml:space="preserve">  离休人员精神文明奖</t>
  </si>
  <si>
    <t xml:space="preserve">  离休人员健康休养费</t>
  </si>
  <si>
    <t>其他工资福利支出</t>
  </si>
  <si>
    <t xml:space="preserve">  募捐办专项业务费</t>
  </si>
  <si>
    <t xml:space="preserve">  殡葬改革补助</t>
  </si>
  <si>
    <t>部门名称:内乡县民政局</t>
    <phoneticPr fontId="4" type="noConversion"/>
  </si>
  <si>
    <t>内乡县民政局</t>
    <phoneticPr fontId="4" type="noConversion"/>
  </si>
  <si>
    <t>部门名称：内乡县民政局</t>
    <phoneticPr fontId="4" type="noConversion"/>
  </si>
  <si>
    <t>本部门无政府性基金支出</t>
    <phoneticPr fontId="4" type="noConversion"/>
  </si>
  <si>
    <t>2019年政府性基金支出情况表</t>
    <phoneticPr fontId="4" type="noConversion"/>
  </si>
</sst>
</file>

<file path=xl/styles.xml><?xml version="1.0" encoding="utf-8"?>
<styleSheet xmlns="http://schemas.openxmlformats.org/spreadsheetml/2006/main">
  <numFmts count="6"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3" fillId="0" borderId="0" xfId="59" applyFont="1" applyFill="1" applyBorder="1" applyAlignment="1"/>
    <xf numFmtId="0" fontId="4" fillId="0" borderId="0" xfId="59" applyFill="1" applyBorder="1" applyAlignment="1"/>
    <xf numFmtId="0" fontId="3" fillId="0" borderId="0" xfId="57" applyFont="1"/>
    <xf numFmtId="0" fontId="4" fillId="0" borderId="0" xfId="57"/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4" fillId="0" borderId="1" xfId="55" applyNumberFormat="1" applyFont="1" applyFill="1" applyBorder="1" applyAlignment="1" applyProtection="1">
      <alignment horizontal="right" vertical="center" wrapText="1"/>
    </xf>
    <xf numFmtId="4" fontId="4" fillId="0" borderId="1" xfId="55" applyNumberFormat="1" applyFont="1" applyFill="1" applyBorder="1" applyAlignment="1" applyProtection="1">
      <alignment horizontal="right" vertical="center"/>
    </xf>
    <xf numFmtId="4" fontId="4" fillId="0" borderId="1" xfId="55" applyNumberFormat="1" applyFont="1" applyFill="1" applyBorder="1" applyAlignment="1" applyProtection="1">
      <alignment horizontal="right" vertical="center" wrapText="1"/>
    </xf>
    <xf numFmtId="0" fontId="4" fillId="0" borderId="1" xfId="55" applyNumberFormat="1" applyFont="1" applyFill="1" applyBorder="1" applyAlignment="1" applyProtection="1">
      <alignment horizontal="left" vertical="center" wrapText="1"/>
    </xf>
    <xf numFmtId="0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81" fontId="4" fillId="0" borderId="0" xfId="59" applyNumberFormat="1" applyFont="1" applyFill="1" applyBorder="1" applyAlignment="1" applyProtection="1"/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0" fontId="4" fillId="0" borderId="1" xfId="59" applyNumberFormat="1" applyFont="1" applyFill="1" applyBorder="1" applyAlignment="1" applyProtection="1">
      <alignment vertical="center" wrapText="1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0" fontId="0" fillId="0" borderId="0" xfId="0">
      <alignment vertical="center"/>
    </xf>
    <xf numFmtId="0" fontId="3" fillId="0" borderId="0" xfId="57" applyFont="1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4" fillId="0" borderId="0" xfId="55" applyNumberFormat="1" applyFont="1" applyFill="1" applyAlignment="1" applyProtection="1">
      <alignment horizontal="right"/>
    </xf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0" fillId="0" borderId="0" xfId="0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55" applyFont="1"/>
    <xf numFmtId="178" fontId="4" fillId="0" borderId="2" xfId="55" applyNumberFormat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lef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2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2" xfId="59" applyNumberFormat="1" applyFont="1" applyFill="1" applyBorder="1" applyAlignment="1" applyProtection="1">
      <alignment horizontal="center" vertical="center"/>
    </xf>
    <xf numFmtId="0" fontId="4" fillId="0" borderId="13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4" xfId="52" applyBorder="1" applyAlignment="1">
      <alignment horizontal="center" vertical="center"/>
    </xf>
    <xf numFmtId="0" fontId="4" fillId="0" borderId="15" xfId="52" applyBorder="1" applyAlignment="1">
      <alignment horizontal="center" vertical="center"/>
    </xf>
    <xf numFmtId="0" fontId="4" fillId="0" borderId="16" xfId="52" applyBorder="1" applyAlignment="1">
      <alignment horizontal="center" vertical="center"/>
    </xf>
    <xf numFmtId="0" fontId="4" fillId="0" borderId="7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4" xfId="52" applyBorder="1" applyAlignment="1">
      <alignment horizontal="center" vertical="center" wrapText="1"/>
    </xf>
    <xf numFmtId="0" fontId="4" fillId="0" borderId="15" xfId="52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78" fontId="2" fillId="0" borderId="0" xfId="55" applyNumberFormat="1" applyFont="1" applyFill="1" applyAlignment="1" applyProtection="1">
      <alignment horizontal="center" vertical="center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>
      <selection activeCell="G19" sqref="G19"/>
    </sheetView>
  </sheetViews>
  <sheetFormatPr defaultRowHeight="12.75" customHeight="1"/>
  <cols>
    <col min="1" max="1" width="20.375" style="10" customWidth="1"/>
    <col min="2" max="2" width="14.25" style="10" customWidth="1"/>
    <col min="3" max="3" width="16.125" style="10" customWidth="1"/>
    <col min="4" max="6" width="13.375" style="10" customWidth="1"/>
    <col min="7" max="7" width="8.25" style="10" customWidth="1"/>
    <col min="8" max="8" width="11.125" style="10" customWidth="1"/>
    <col min="9" max="10" width="7.25" style="10" customWidth="1"/>
    <col min="11" max="11" width="9.25" style="10" customWidth="1"/>
    <col min="12" max="19" width="6.875" style="10" customWidth="1"/>
    <col min="20" max="20" width="6.25" style="10" customWidth="1"/>
    <col min="21" max="16384" width="9" style="10"/>
  </cols>
  <sheetData>
    <row r="1" spans="1:20" ht="21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6" t="s">
        <v>0</v>
      </c>
      <c r="L1" s="54"/>
      <c r="M1" s="54"/>
      <c r="N1" s="54"/>
      <c r="O1" s="54"/>
      <c r="P1" s="54"/>
      <c r="Q1" s="54"/>
      <c r="R1" s="54"/>
      <c r="S1" s="54"/>
      <c r="T1" s="54"/>
    </row>
    <row r="2" spans="1:20" s="9" customFormat="1" ht="30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57"/>
      <c r="M2" s="57"/>
      <c r="N2" s="57"/>
      <c r="O2" s="57"/>
      <c r="P2" s="57"/>
      <c r="Q2" s="57"/>
      <c r="R2" s="57"/>
      <c r="S2" s="57"/>
      <c r="T2" s="57"/>
    </row>
    <row r="3" spans="1:20" ht="21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1" customHeight="1">
      <c r="A4" s="18" t="s">
        <v>163</v>
      </c>
      <c r="B4" s="58"/>
      <c r="C4" s="59"/>
      <c r="D4" s="59"/>
      <c r="E4" s="64"/>
      <c r="F4" s="64"/>
      <c r="G4" s="59"/>
      <c r="H4" s="239" t="s">
        <v>2</v>
      </c>
      <c r="I4" s="239"/>
      <c r="J4" s="239"/>
      <c r="K4" s="239"/>
      <c r="L4" s="54"/>
      <c r="M4" s="54"/>
      <c r="N4" s="54"/>
      <c r="O4" s="54"/>
      <c r="P4" s="54"/>
      <c r="Q4" s="54"/>
      <c r="R4" s="54"/>
      <c r="S4" s="54"/>
      <c r="T4" s="54"/>
    </row>
    <row r="5" spans="1:20" ht="21" customHeight="1">
      <c r="A5" s="240" t="s">
        <v>3</v>
      </c>
      <c r="B5" s="241"/>
      <c r="C5" s="240" t="s">
        <v>4</v>
      </c>
      <c r="D5" s="242"/>
      <c r="E5" s="242"/>
      <c r="F5" s="242"/>
      <c r="G5" s="242"/>
      <c r="H5" s="242"/>
      <c r="I5" s="242"/>
      <c r="J5" s="242"/>
      <c r="K5" s="242"/>
      <c r="L5" s="54"/>
      <c r="M5" s="54"/>
      <c r="N5" s="54"/>
      <c r="O5" s="54"/>
      <c r="P5" s="54"/>
      <c r="Q5" s="54"/>
      <c r="R5" s="54"/>
      <c r="S5" s="54"/>
      <c r="T5" s="54"/>
    </row>
    <row r="6" spans="1:20" ht="21" customHeight="1">
      <c r="A6" s="243" t="s">
        <v>5</v>
      </c>
      <c r="B6" s="243" t="s">
        <v>6</v>
      </c>
      <c r="C6" s="247" t="s">
        <v>5</v>
      </c>
      <c r="D6" s="243" t="s">
        <v>7</v>
      </c>
      <c r="E6" s="243"/>
      <c r="F6" s="243"/>
      <c r="G6" s="243"/>
      <c r="H6" s="243"/>
      <c r="I6" s="243"/>
      <c r="J6" s="243"/>
      <c r="K6" s="243"/>
      <c r="L6" s="54"/>
      <c r="M6" s="54"/>
      <c r="N6" s="54"/>
      <c r="O6" s="54"/>
      <c r="P6" s="54"/>
      <c r="Q6" s="54"/>
      <c r="R6" s="54"/>
      <c r="S6" s="54"/>
      <c r="T6" s="54"/>
    </row>
    <row r="7" spans="1:20" ht="21" customHeight="1">
      <c r="A7" s="243"/>
      <c r="B7" s="243"/>
      <c r="C7" s="243"/>
      <c r="D7" s="245" t="s">
        <v>8</v>
      </c>
      <c r="E7" s="244" t="s">
        <v>9</v>
      </c>
      <c r="F7" s="245"/>
      <c r="G7" s="245" t="s">
        <v>10</v>
      </c>
      <c r="H7" s="245" t="s">
        <v>11</v>
      </c>
      <c r="I7" s="236" t="s">
        <v>12</v>
      </c>
      <c r="J7" s="236" t="s">
        <v>13</v>
      </c>
      <c r="K7" s="236" t="s">
        <v>14</v>
      </c>
      <c r="L7" s="54"/>
      <c r="M7" s="54"/>
      <c r="N7" s="54"/>
      <c r="O7" s="54"/>
      <c r="P7" s="54"/>
      <c r="Q7" s="54"/>
      <c r="R7" s="54"/>
      <c r="S7" s="54"/>
      <c r="T7" s="54"/>
    </row>
    <row r="8" spans="1:20" ht="21" customHeight="1">
      <c r="A8" s="243"/>
      <c r="B8" s="246"/>
      <c r="C8" s="243"/>
      <c r="D8" s="248"/>
      <c r="E8" s="70" t="s">
        <v>15</v>
      </c>
      <c r="F8" s="71" t="s">
        <v>16</v>
      </c>
      <c r="G8" s="246"/>
      <c r="H8" s="246"/>
      <c r="I8" s="237"/>
      <c r="J8" s="237"/>
      <c r="K8" s="237"/>
      <c r="L8" s="54"/>
      <c r="M8" s="54"/>
      <c r="N8" s="54"/>
      <c r="O8" s="54"/>
      <c r="P8" s="54"/>
      <c r="Q8" s="54"/>
      <c r="R8" s="54"/>
      <c r="S8" s="54"/>
      <c r="T8" s="54"/>
    </row>
    <row r="9" spans="1:20" s="55" customFormat="1" ht="21" customHeight="1">
      <c r="A9" s="60" t="s">
        <v>17</v>
      </c>
      <c r="B9" s="13">
        <v>8542.7999999999993</v>
      </c>
      <c r="C9" s="61" t="s">
        <v>18</v>
      </c>
      <c r="D9" s="135">
        <v>505.3</v>
      </c>
      <c r="E9" s="135">
        <v>505.3</v>
      </c>
      <c r="F9" s="135">
        <v>505.3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s="55" customFormat="1" ht="21" customHeight="1">
      <c r="A10" s="14" t="s">
        <v>19</v>
      </c>
      <c r="B10" s="15">
        <v>16</v>
      </c>
      <c r="C10" s="62" t="s">
        <v>20</v>
      </c>
      <c r="D10" s="135">
        <v>167.08</v>
      </c>
      <c r="E10" s="135">
        <v>167.08</v>
      </c>
      <c r="F10" s="135">
        <v>167.08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s="55" customFormat="1" ht="21" customHeight="1">
      <c r="A11" s="63" t="s">
        <v>21</v>
      </c>
      <c r="B11" s="13">
        <v>0</v>
      </c>
      <c r="C11" s="61" t="s">
        <v>22</v>
      </c>
      <c r="D11" s="135">
        <v>322.2</v>
      </c>
      <c r="E11" s="135">
        <v>322.2</v>
      </c>
      <c r="F11" s="135">
        <v>322.2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4"/>
      <c r="M11" s="19"/>
      <c r="N11" s="19"/>
      <c r="O11" s="19"/>
      <c r="P11" s="19"/>
      <c r="Q11" s="19"/>
      <c r="R11" s="19"/>
      <c r="S11" s="19"/>
      <c r="T11" s="19"/>
    </row>
    <row r="12" spans="1:20" s="55" customFormat="1" ht="21" customHeight="1">
      <c r="A12" s="63" t="s">
        <v>23</v>
      </c>
      <c r="B12" s="16">
        <v>0</v>
      </c>
      <c r="C12" s="62" t="s">
        <v>24</v>
      </c>
      <c r="D12" s="135">
        <v>16</v>
      </c>
      <c r="E12" s="135">
        <v>16</v>
      </c>
      <c r="F12" s="135">
        <v>16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s="55" customFormat="1" ht="21" customHeight="1">
      <c r="A13" s="63" t="s">
        <v>25</v>
      </c>
      <c r="B13" s="13">
        <v>10</v>
      </c>
      <c r="C13" s="62" t="s">
        <v>26</v>
      </c>
      <c r="D13" s="135">
        <v>8063.5</v>
      </c>
      <c r="E13" s="135">
        <v>8063.5</v>
      </c>
      <c r="F13" s="135">
        <v>8037.5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s="55" customFormat="1" ht="21" customHeight="1">
      <c r="A14" s="63" t="s">
        <v>27</v>
      </c>
      <c r="B14" s="69">
        <v>0</v>
      </c>
      <c r="C14" s="62" t="s">
        <v>28</v>
      </c>
      <c r="D14" s="135">
        <v>386.4</v>
      </c>
      <c r="E14" s="135">
        <v>386.4</v>
      </c>
      <c r="F14" s="135">
        <v>360.4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4"/>
      <c r="M14" s="19"/>
      <c r="N14" s="19"/>
      <c r="O14" s="19"/>
      <c r="P14" s="19"/>
      <c r="Q14" s="19"/>
      <c r="R14" s="19"/>
      <c r="S14" s="19"/>
      <c r="T14" s="19"/>
    </row>
    <row r="15" spans="1:20" s="55" customFormat="1" ht="21" customHeight="1">
      <c r="A15" s="63" t="s">
        <v>29</v>
      </c>
      <c r="B15" s="69">
        <v>0</v>
      </c>
      <c r="C15" s="61" t="s">
        <v>30</v>
      </c>
      <c r="D15" s="17">
        <v>7677.1</v>
      </c>
      <c r="E15" s="17">
        <v>7677.1</v>
      </c>
      <c r="F15" s="17">
        <v>7677.1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s="55" customFormat="1" ht="21" customHeight="1">
      <c r="A16" s="63" t="s">
        <v>31</v>
      </c>
      <c r="B16" s="13">
        <v>0</v>
      </c>
      <c r="C16" s="61" t="s">
        <v>32</v>
      </c>
      <c r="D16" s="135">
        <v>7597.1</v>
      </c>
      <c r="E16" s="135">
        <v>7597.1</v>
      </c>
      <c r="F16" s="135">
        <v>7597.1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s="55" customFormat="1" ht="21" customHeight="1">
      <c r="A17" s="60" t="s">
        <v>33</v>
      </c>
      <c r="B17" s="16">
        <v>0</v>
      </c>
      <c r="C17" s="62" t="s">
        <v>34</v>
      </c>
      <c r="D17" s="135">
        <v>80</v>
      </c>
      <c r="E17" s="135">
        <v>80</v>
      </c>
      <c r="F17" s="135">
        <v>80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s="55" customFormat="1" ht="21" customHeight="1">
      <c r="A18" s="60" t="s">
        <v>35</v>
      </c>
      <c r="B18" s="13">
        <v>0</v>
      </c>
      <c r="C18" s="62" t="s">
        <v>36</v>
      </c>
      <c r="D18" s="135">
        <v>0</v>
      </c>
      <c r="E18" s="135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s="55" customFormat="1" ht="21" customHeight="1">
      <c r="A19" s="60" t="s">
        <v>37</v>
      </c>
      <c r="B19" s="13">
        <v>0</v>
      </c>
      <c r="C19" s="62" t="s">
        <v>38</v>
      </c>
      <c r="D19" s="135">
        <v>0</v>
      </c>
      <c r="E19" s="135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5" customFormat="1" ht="21" customHeight="1">
      <c r="A20" s="65"/>
      <c r="B20" s="69"/>
      <c r="C20" s="62" t="s">
        <v>39</v>
      </c>
      <c r="D20" s="135">
        <v>0</v>
      </c>
      <c r="E20" s="135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1" customHeight="1">
      <c r="A21" s="66"/>
      <c r="B21" s="69"/>
      <c r="C21" s="67"/>
      <c r="D21" s="135"/>
      <c r="E21" s="135"/>
      <c r="F21" s="68"/>
      <c r="G21" s="72"/>
      <c r="H21" s="72"/>
      <c r="I21" s="72"/>
      <c r="J21" s="72"/>
      <c r="K21" s="72"/>
      <c r="L21" s="53"/>
      <c r="M21" s="53"/>
      <c r="N21" s="53"/>
      <c r="O21" s="53"/>
      <c r="P21" s="53"/>
      <c r="Q21" s="53"/>
      <c r="R21" s="53"/>
      <c r="S21" s="53"/>
      <c r="T21" s="53"/>
    </row>
    <row r="22" spans="1:20" s="55" customFormat="1" ht="21" customHeight="1">
      <c r="A22" s="65" t="s">
        <v>40</v>
      </c>
      <c r="B22" s="13">
        <v>8568.7999999999993</v>
      </c>
      <c r="C22" s="61" t="s">
        <v>41</v>
      </c>
      <c r="D22" s="135">
        <v>8568.7999999999993</v>
      </c>
      <c r="E22" s="135">
        <v>8568.7999999999993</v>
      </c>
      <c r="F22" s="68">
        <v>8542.7999999999993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9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9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9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3"/>
      <c r="M25" s="53"/>
      <c r="N25" s="53"/>
      <c r="O25" s="53"/>
      <c r="P25" s="53"/>
      <c r="Q25" s="53"/>
      <c r="R25" s="53"/>
      <c r="S25" s="53"/>
      <c r="T25" s="53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topLeftCell="A10" workbookViewId="0">
      <selection activeCell="B9" sqref="B9:B13"/>
    </sheetView>
  </sheetViews>
  <sheetFormatPr defaultRowHeight="12.75" customHeight="1"/>
  <cols>
    <col min="1" max="1" width="36.875" style="10" customWidth="1"/>
    <col min="2" max="2" width="40.875" style="10" customWidth="1"/>
    <col min="3" max="3" width="40.75" style="10" customWidth="1"/>
    <col min="4" max="9" width="6.875" style="10" customWidth="1"/>
    <col min="10" max="10" width="6.25" style="10" customWidth="1"/>
    <col min="11" max="16384" width="9" style="10"/>
  </cols>
  <sheetData>
    <row r="1" spans="1:10" ht="21" customHeight="1">
      <c r="A1" s="73"/>
      <c r="B1" s="73"/>
      <c r="C1" s="82" t="s">
        <v>42</v>
      </c>
      <c r="D1" s="73"/>
      <c r="E1" s="73"/>
      <c r="F1" s="73"/>
      <c r="G1" s="73"/>
      <c r="H1" s="73"/>
      <c r="I1" s="73"/>
      <c r="J1" s="73"/>
    </row>
    <row r="2" spans="1:10" s="9" customFormat="1" ht="30" customHeight="1">
      <c r="A2" s="75" t="s">
        <v>43</v>
      </c>
      <c r="B2" s="75"/>
      <c r="C2" s="83"/>
      <c r="D2" s="76"/>
      <c r="E2" s="76"/>
      <c r="F2" s="76"/>
      <c r="G2" s="76"/>
      <c r="H2" s="76"/>
      <c r="I2" s="76"/>
      <c r="J2" s="76"/>
    </row>
    <row r="3" spans="1:10" ht="21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21" customHeight="1">
      <c r="A4" s="18" t="s">
        <v>163</v>
      </c>
      <c r="B4" s="77"/>
      <c r="C4" s="82" t="s">
        <v>2</v>
      </c>
      <c r="D4" s="73"/>
      <c r="E4" s="73"/>
      <c r="F4" s="73"/>
      <c r="G4" s="73"/>
      <c r="H4" s="73"/>
      <c r="I4" s="73"/>
      <c r="J4" s="73"/>
    </row>
    <row r="5" spans="1:10" ht="21" customHeight="1">
      <c r="A5" s="240" t="s">
        <v>3</v>
      </c>
      <c r="B5" s="241"/>
      <c r="C5" s="249" t="s">
        <v>44</v>
      </c>
      <c r="D5" s="73"/>
      <c r="E5" s="73"/>
      <c r="F5" s="73"/>
      <c r="G5" s="73"/>
      <c r="H5" s="73"/>
      <c r="I5" s="73"/>
      <c r="J5" s="73"/>
    </row>
    <row r="6" spans="1:10" ht="21" customHeight="1">
      <c r="A6" s="243" t="s">
        <v>5</v>
      </c>
      <c r="B6" s="243" t="s">
        <v>6</v>
      </c>
      <c r="C6" s="250"/>
      <c r="D6" s="73"/>
      <c r="E6" s="73"/>
      <c r="F6" s="73"/>
      <c r="G6" s="73"/>
      <c r="H6" s="73"/>
      <c r="I6" s="73"/>
      <c r="J6" s="73"/>
    </row>
    <row r="7" spans="1:10" ht="21" customHeight="1">
      <c r="A7" s="243"/>
      <c r="B7" s="243"/>
      <c r="C7" s="250"/>
      <c r="D7" s="73"/>
      <c r="E7" s="73"/>
      <c r="F7" s="73"/>
      <c r="G7" s="73"/>
      <c r="H7" s="73"/>
      <c r="I7" s="73"/>
      <c r="J7" s="73"/>
    </row>
    <row r="8" spans="1:10" ht="21" customHeight="1">
      <c r="A8" s="243"/>
      <c r="B8" s="246"/>
      <c r="C8" s="250"/>
      <c r="D8" s="73"/>
      <c r="E8" s="73"/>
      <c r="F8" s="73"/>
      <c r="G8" s="73"/>
      <c r="H8" s="73"/>
      <c r="I8" s="73"/>
      <c r="J8" s="73"/>
    </row>
    <row r="9" spans="1:10" s="74" customFormat="1" ht="21" customHeight="1">
      <c r="A9" s="78" t="s">
        <v>17</v>
      </c>
      <c r="B9" s="13">
        <v>8542.7999999999993</v>
      </c>
      <c r="C9" s="84"/>
      <c r="D9" s="19"/>
      <c r="E9" s="19"/>
      <c r="F9" s="19"/>
      <c r="G9" s="19"/>
      <c r="H9" s="19"/>
      <c r="I9" s="19"/>
      <c r="J9" s="19"/>
    </row>
    <row r="10" spans="1:10" s="74" customFormat="1" ht="21" customHeight="1">
      <c r="A10" s="14" t="s">
        <v>19</v>
      </c>
      <c r="B10" s="15">
        <v>16</v>
      </c>
      <c r="C10" s="84"/>
      <c r="D10" s="19"/>
      <c r="E10" s="19"/>
      <c r="F10" s="19"/>
      <c r="G10" s="19"/>
      <c r="H10" s="19"/>
      <c r="I10" s="19"/>
      <c r="J10" s="19"/>
    </row>
    <row r="11" spans="1:10" s="74" customFormat="1" ht="21" customHeight="1">
      <c r="A11" s="79" t="s">
        <v>21</v>
      </c>
      <c r="B11" s="13">
        <v>0</v>
      </c>
      <c r="C11" s="85"/>
      <c r="D11" s="19"/>
      <c r="E11" s="19"/>
      <c r="F11" s="19"/>
      <c r="G11" s="19"/>
      <c r="H11" s="19"/>
      <c r="I11" s="19"/>
      <c r="J11" s="19"/>
    </row>
    <row r="12" spans="1:10" s="74" customFormat="1" ht="21" customHeight="1">
      <c r="A12" s="79" t="s">
        <v>23</v>
      </c>
      <c r="B12" s="16">
        <v>0</v>
      </c>
      <c r="C12" s="84"/>
      <c r="D12" s="19"/>
      <c r="E12" s="19"/>
      <c r="F12" s="19"/>
      <c r="G12" s="19"/>
      <c r="H12" s="19"/>
      <c r="I12" s="19"/>
      <c r="J12" s="19"/>
    </row>
    <row r="13" spans="1:10" s="74" customFormat="1" ht="21" customHeight="1">
      <c r="A13" s="79" t="s">
        <v>25</v>
      </c>
      <c r="B13" s="13">
        <v>10</v>
      </c>
      <c r="C13" s="84"/>
      <c r="D13" s="19"/>
      <c r="E13" s="19"/>
      <c r="F13" s="19"/>
      <c r="G13" s="19"/>
      <c r="H13" s="19"/>
      <c r="I13" s="19"/>
      <c r="J13" s="19"/>
    </row>
    <row r="14" spans="1:10" s="74" customFormat="1" ht="21" customHeight="1">
      <c r="A14" s="79" t="s">
        <v>27</v>
      </c>
      <c r="B14" s="86">
        <v>0</v>
      </c>
      <c r="C14" s="85"/>
      <c r="D14" s="19"/>
      <c r="E14" s="19"/>
      <c r="F14" s="19"/>
      <c r="G14" s="19"/>
      <c r="H14" s="19"/>
      <c r="I14" s="19"/>
      <c r="J14" s="19"/>
    </row>
    <row r="15" spans="1:10" s="74" customFormat="1" ht="21" customHeight="1">
      <c r="A15" s="79" t="s">
        <v>29</v>
      </c>
      <c r="B15" s="86">
        <v>0</v>
      </c>
      <c r="C15" s="84"/>
      <c r="D15" s="19"/>
      <c r="E15" s="19"/>
      <c r="F15" s="19"/>
      <c r="G15" s="19"/>
      <c r="H15" s="19"/>
      <c r="I15" s="19"/>
      <c r="J15" s="19"/>
    </row>
    <row r="16" spans="1:10" s="74" customFormat="1" ht="21" customHeight="1">
      <c r="A16" s="79" t="s">
        <v>31</v>
      </c>
      <c r="B16" s="13">
        <v>0</v>
      </c>
      <c r="C16" s="84"/>
      <c r="D16" s="19"/>
      <c r="E16" s="19"/>
      <c r="F16" s="19"/>
      <c r="G16" s="19"/>
      <c r="H16" s="19"/>
      <c r="I16" s="19"/>
      <c r="J16" s="19"/>
    </row>
    <row r="17" spans="1:10" s="74" customFormat="1" ht="21" customHeight="1">
      <c r="A17" s="78" t="s">
        <v>33</v>
      </c>
      <c r="B17" s="16">
        <v>0</v>
      </c>
      <c r="C17" s="84"/>
      <c r="D17" s="19"/>
      <c r="E17" s="19"/>
      <c r="F17" s="19"/>
      <c r="G17" s="19"/>
      <c r="H17" s="19"/>
      <c r="I17" s="19"/>
      <c r="J17" s="19"/>
    </row>
    <row r="18" spans="1:10" s="74" customFormat="1" ht="21" customHeight="1">
      <c r="A18" s="78" t="s">
        <v>35</v>
      </c>
      <c r="B18" s="13">
        <v>0</v>
      </c>
      <c r="C18" s="84"/>
      <c r="D18" s="19"/>
      <c r="E18" s="19"/>
      <c r="F18" s="19"/>
      <c r="G18" s="19"/>
      <c r="H18" s="19"/>
      <c r="I18" s="19"/>
      <c r="J18" s="19"/>
    </row>
    <row r="19" spans="1:10" s="74" customFormat="1" ht="21" customHeight="1">
      <c r="A19" s="78" t="s">
        <v>37</v>
      </c>
      <c r="B19" s="13">
        <v>0</v>
      </c>
      <c r="C19" s="84"/>
      <c r="D19" s="19"/>
      <c r="E19" s="19"/>
      <c r="F19" s="19"/>
      <c r="G19" s="19"/>
      <c r="H19" s="19"/>
      <c r="I19" s="19"/>
      <c r="J19" s="19"/>
    </row>
    <row r="20" spans="1:10" ht="21" customHeight="1">
      <c r="A20" s="80"/>
      <c r="B20" s="86"/>
      <c r="C20" s="84"/>
      <c r="D20" s="54"/>
      <c r="E20" s="54"/>
      <c r="F20" s="54"/>
      <c r="G20" s="54"/>
      <c r="H20" s="54"/>
      <c r="I20" s="54"/>
      <c r="J20" s="54"/>
    </row>
    <row r="21" spans="1:10" ht="21" customHeight="1">
      <c r="A21" s="81"/>
      <c r="B21" s="86"/>
      <c r="C21" s="84"/>
      <c r="D21" s="54"/>
      <c r="E21" s="54"/>
      <c r="F21" s="54"/>
      <c r="G21" s="54"/>
      <c r="H21" s="54"/>
      <c r="I21" s="54"/>
      <c r="J21" s="54"/>
    </row>
    <row r="22" spans="1:10" s="74" customFormat="1" ht="21" customHeight="1">
      <c r="A22" s="80" t="s">
        <v>40</v>
      </c>
      <c r="B22" s="13">
        <v>8568.7999999999993</v>
      </c>
      <c r="C22" s="84"/>
      <c r="D22" s="19"/>
      <c r="E22" s="19"/>
      <c r="F22" s="19"/>
      <c r="G22" s="19"/>
      <c r="H22" s="19"/>
      <c r="I22" s="19"/>
      <c r="J22" s="19"/>
    </row>
    <row r="23" spans="1:10" ht="9.75" customHeight="1">
      <c r="A23" s="73"/>
      <c r="B23" s="73"/>
      <c r="C23" s="73"/>
      <c r="D23" s="54"/>
      <c r="E23" s="54"/>
      <c r="F23" s="54"/>
      <c r="G23" s="54"/>
      <c r="H23" s="54"/>
      <c r="I23" s="54"/>
      <c r="J23" s="54"/>
    </row>
    <row r="24" spans="1:10" ht="9.75" customHeight="1">
      <c r="A24" s="73"/>
      <c r="B24" s="73"/>
      <c r="C24" s="73"/>
      <c r="D24" s="54"/>
      <c r="E24" s="54"/>
      <c r="F24" s="54"/>
      <c r="G24" s="54"/>
      <c r="H24" s="54"/>
      <c r="I24" s="54"/>
      <c r="J24" s="54"/>
    </row>
    <row r="25" spans="1:10" ht="9.75" customHeight="1">
      <c r="A25" s="73"/>
      <c r="B25" s="73"/>
      <c r="C25" s="73"/>
      <c r="D25" s="54"/>
      <c r="E25" s="54"/>
      <c r="F25" s="54"/>
      <c r="G25" s="54"/>
      <c r="H25" s="54"/>
      <c r="I25" s="54"/>
      <c r="J25" s="54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workbookViewId="0">
      <selection activeCell="F9" sqref="F9"/>
    </sheetView>
  </sheetViews>
  <sheetFormatPr defaultRowHeight="11.25"/>
  <cols>
    <col min="1" max="1" width="4.5" style="12" customWidth="1"/>
    <col min="2" max="2" width="4.125" style="12" customWidth="1"/>
    <col min="3" max="3" width="4" style="12" customWidth="1"/>
    <col min="4" max="4" width="7.75" style="12" customWidth="1"/>
    <col min="5" max="5" width="13.5" style="12" customWidth="1"/>
    <col min="6" max="7" width="13.375" style="12" customWidth="1"/>
    <col min="8" max="8" width="11.875" style="12" customWidth="1"/>
    <col min="9" max="9" width="12.125" style="12" customWidth="1"/>
    <col min="10" max="10" width="11.875" style="12" customWidth="1"/>
    <col min="11" max="13" width="12.125" style="12" customWidth="1"/>
    <col min="14" max="245" width="7.25" style="12" customWidth="1"/>
    <col min="246" max="16384" width="9" style="12"/>
  </cols>
  <sheetData>
    <row r="1" spans="1:21" ht="21" customHeight="1">
      <c r="A1" s="89"/>
      <c r="B1" s="89"/>
      <c r="C1" s="90"/>
      <c r="D1" s="91"/>
      <c r="E1" s="92"/>
      <c r="F1" s="93"/>
      <c r="G1" s="93"/>
      <c r="H1" s="93"/>
      <c r="I1" s="109"/>
      <c r="J1" s="93"/>
      <c r="K1" s="93"/>
      <c r="L1" s="93"/>
      <c r="M1" s="110" t="s">
        <v>45</v>
      </c>
      <c r="N1" s="87"/>
      <c r="O1" s="87"/>
      <c r="P1" s="87"/>
      <c r="Q1" s="87"/>
      <c r="R1" s="87"/>
      <c r="S1" s="87"/>
      <c r="T1" s="87"/>
      <c r="U1" s="87"/>
    </row>
    <row r="2" spans="1:21" s="11" customFormat="1" ht="30" customHeight="1">
      <c r="A2" s="251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88"/>
      <c r="O2" s="88"/>
      <c r="P2" s="88"/>
      <c r="Q2" s="88"/>
      <c r="R2" s="88"/>
      <c r="S2" s="88"/>
      <c r="T2" s="88"/>
      <c r="U2" s="88"/>
    </row>
    <row r="3" spans="1:21" ht="21" customHeight="1">
      <c r="A3" s="27" t="s">
        <v>188</v>
      </c>
      <c r="B3" s="94"/>
      <c r="C3" s="94"/>
      <c r="D3" s="94"/>
      <c r="E3" s="94"/>
      <c r="F3" s="95"/>
      <c r="G3" s="96"/>
      <c r="H3" s="96"/>
      <c r="I3" s="96"/>
      <c r="J3" s="96"/>
      <c r="K3" s="96"/>
      <c r="L3" s="96"/>
      <c r="M3" s="111" t="s">
        <v>2</v>
      </c>
      <c r="N3" s="87"/>
      <c r="O3" s="87"/>
      <c r="P3" s="87"/>
      <c r="Q3" s="87"/>
      <c r="R3" s="87"/>
      <c r="S3" s="87"/>
      <c r="T3" s="87"/>
      <c r="U3" s="87"/>
    </row>
    <row r="4" spans="1:21" ht="21" customHeight="1">
      <c r="A4" s="97" t="s">
        <v>47</v>
      </c>
      <c r="B4" s="97"/>
      <c r="C4" s="97"/>
      <c r="D4" s="252" t="s">
        <v>48</v>
      </c>
      <c r="E4" s="252" t="s">
        <v>49</v>
      </c>
      <c r="F4" s="252" t="s">
        <v>8</v>
      </c>
      <c r="G4" s="99" t="s">
        <v>50</v>
      </c>
      <c r="H4" s="99"/>
      <c r="I4" s="99"/>
      <c r="J4" s="112"/>
      <c r="K4" s="113" t="s">
        <v>51</v>
      </c>
      <c r="L4" s="99"/>
      <c r="M4" s="112"/>
      <c r="N4" s="87"/>
      <c r="O4" s="87"/>
      <c r="P4" s="87"/>
      <c r="Q4" s="87"/>
      <c r="R4" s="87"/>
      <c r="S4" s="87"/>
      <c r="T4" s="87"/>
      <c r="U4" s="87"/>
    </row>
    <row r="5" spans="1:21" ht="21" customHeight="1">
      <c r="A5" s="100" t="s">
        <v>52</v>
      </c>
      <c r="B5" s="101" t="s">
        <v>53</v>
      </c>
      <c r="C5" s="101" t="s">
        <v>54</v>
      </c>
      <c r="D5" s="252"/>
      <c r="E5" s="252"/>
      <c r="F5" s="252"/>
      <c r="G5" s="102" t="s">
        <v>15</v>
      </c>
      <c r="H5" s="98" t="s">
        <v>55</v>
      </c>
      <c r="I5" s="98" t="s">
        <v>56</v>
      </c>
      <c r="J5" s="98" t="s">
        <v>57</v>
      </c>
      <c r="K5" s="98" t="s">
        <v>15</v>
      </c>
      <c r="L5" s="98" t="s">
        <v>58</v>
      </c>
      <c r="M5" s="98" t="s">
        <v>59</v>
      </c>
      <c r="N5" s="87"/>
      <c r="O5" s="87"/>
      <c r="P5" s="87"/>
      <c r="Q5" s="87"/>
      <c r="R5" s="87"/>
      <c r="S5" s="87"/>
      <c r="T5" s="87"/>
      <c r="U5" s="87"/>
    </row>
    <row r="6" spans="1:21" ht="21" customHeight="1">
      <c r="A6" s="103" t="s">
        <v>60</v>
      </c>
      <c r="B6" s="104" t="s">
        <v>60</v>
      </c>
      <c r="C6" s="104" t="s">
        <v>60</v>
      </c>
      <c r="D6" s="105" t="s">
        <v>60</v>
      </c>
      <c r="E6" s="106" t="s">
        <v>60</v>
      </c>
      <c r="F6" s="105">
        <v>1</v>
      </c>
      <c r="G6" s="107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7">
        <v>8</v>
      </c>
      <c r="N6" s="87"/>
      <c r="O6" s="87"/>
      <c r="P6" s="87"/>
      <c r="Q6" s="87"/>
      <c r="R6" s="87"/>
      <c r="S6" s="87"/>
      <c r="T6" s="87"/>
      <c r="U6" s="87"/>
    </row>
    <row r="7" spans="1:21" s="108" customFormat="1" ht="21" customHeight="1">
      <c r="A7" s="20"/>
      <c r="B7" s="20"/>
      <c r="C7" s="20"/>
      <c r="D7" s="21"/>
      <c r="E7" s="28" t="s">
        <v>92</v>
      </c>
      <c r="F7" s="23">
        <f>F8+F25+F27</f>
        <v>8568.7699999999986</v>
      </c>
      <c r="G7" s="23">
        <f t="shared" ref="G7:M7" si="0">G8+G25+G27</f>
        <v>505.2700000000001</v>
      </c>
      <c r="H7" s="23">
        <f t="shared" si="0"/>
        <v>167.07</v>
      </c>
      <c r="I7" s="23">
        <f t="shared" si="0"/>
        <v>322.18999999999994</v>
      </c>
      <c r="J7" s="23">
        <f t="shared" si="0"/>
        <v>16.02</v>
      </c>
      <c r="K7" s="23">
        <f t="shared" si="0"/>
        <v>8063.5</v>
      </c>
      <c r="L7" s="23">
        <f t="shared" si="0"/>
        <v>386.4</v>
      </c>
      <c r="M7" s="23">
        <f t="shared" si="0"/>
        <v>7677.0999999999995</v>
      </c>
      <c r="N7" s="19"/>
      <c r="O7" s="19"/>
      <c r="P7" s="19"/>
      <c r="Q7" s="19"/>
      <c r="R7" s="19"/>
      <c r="S7" s="19"/>
      <c r="T7" s="19"/>
      <c r="U7" s="19"/>
    </row>
    <row r="8" spans="1:21" ht="21" customHeight="1">
      <c r="A8" s="20"/>
      <c r="B8" s="20"/>
      <c r="C8" s="20"/>
      <c r="D8" s="21" t="s">
        <v>164</v>
      </c>
      <c r="E8" s="22" t="s">
        <v>165</v>
      </c>
      <c r="F8" s="23">
        <f>SUM(F9:F24)</f>
        <v>8364.07</v>
      </c>
      <c r="G8" s="23">
        <f t="shared" ref="G8:M8" si="1">SUM(G9:G24)</f>
        <v>326.57000000000005</v>
      </c>
      <c r="H8" s="23">
        <f t="shared" si="1"/>
        <v>167.07</v>
      </c>
      <c r="I8" s="23">
        <f t="shared" si="1"/>
        <v>143.48999999999998</v>
      </c>
      <c r="J8" s="23">
        <f t="shared" si="1"/>
        <v>16.02</v>
      </c>
      <c r="K8" s="23">
        <f t="shared" si="1"/>
        <v>8037.5</v>
      </c>
      <c r="L8" s="23">
        <f t="shared" si="1"/>
        <v>360.4</v>
      </c>
      <c r="M8" s="23">
        <f t="shared" si="1"/>
        <v>7677.0999999999995</v>
      </c>
      <c r="N8" s="87"/>
      <c r="O8" s="87"/>
      <c r="P8" s="87"/>
      <c r="Q8" s="87"/>
      <c r="R8" s="87"/>
      <c r="S8" s="87"/>
      <c r="T8" s="87"/>
      <c r="U8" s="87"/>
    </row>
    <row r="9" spans="1:21" ht="21" customHeight="1">
      <c r="A9" s="20" t="s">
        <v>97</v>
      </c>
      <c r="B9" s="20" t="s">
        <v>95</v>
      </c>
      <c r="C9" s="20" t="s">
        <v>94</v>
      </c>
      <c r="D9" s="21" t="s">
        <v>166</v>
      </c>
      <c r="E9" s="22" t="s">
        <v>167</v>
      </c>
      <c r="F9" s="32">
        <v>223.37</v>
      </c>
      <c r="G9" s="32">
        <v>223.37</v>
      </c>
      <c r="H9" s="33">
        <v>125.63</v>
      </c>
      <c r="I9" s="34">
        <v>81.72</v>
      </c>
      <c r="J9" s="34">
        <v>16.02</v>
      </c>
      <c r="K9" s="23">
        <v>0</v>
      </c>
      <c r="L9" s="23">
        <v>0</v>
      </c>
      <c r="M9" s="17">
        <v>0</v>
      </c>
      <c r="N9" s="87"/>
      <c r="O9" s="87"/>
      <c r="P9" s="87"/>
      <c r="Q9" s="87"/>
      <c r="R9" s="87"/>
      <c r="S9" s="87"/>
      <c r="T9" s="87"/>
      <c r="U9" s="87"/>
    </row>
    <row r="10" spans="1:21" ht="21" customHeight="1">
      <c r="A10" s="20" t="s">
        <v>97</v>
      </c>
      <c r="B10" s="20" t="s">
        <v>95</v>
      </c>
      <c r="C10" s="20" t="s">
        <v>95</v>
      </c>
      <c r="D10" s="21" t="s">
        <v>166</v>
      </c>
      <c r="E10" s="22" t="s">
        <v>168</v>
      </c>
      <c r="F10" s="23">
        <v>45</v>
      </c>
      <c r="G10" s="24">
        <v>0</v>
      </c>
      <c r="H10" s="25">
        <v>0</v>
      </c>
      <c r="I10" s="26">
        <v>0</v>
      </c>
      <c r="J10" s="26">
        <v>0</v>
      </c>
      <c r="K10" s="23">
        <v>45</v>
      </c>
      <c r="L10" s="23">
        <v>45</v>
      </c>
      <c r="M10" s="17">
        <v>0</v>
      </c>
      <c r="N10" s="87"/>
      <c r="O10" s="87"/>
      <c r="P10" s="87"/>
      <c r="Q10" s="87"/>
      <c r="R10" s="87"/>
      <c r="S10" s="87"/>
      <c r="T10" s="87"/>
      <c r="U10" s="87"/>
    </row>
    <row r="11" spans="1:21" ht="21" customHeight="1">
      <c r="A11" s="20" t="s">
        <v>97</v>
      </c>
      <c r="B11" s="20" t="s">
        <v>95</v>
      </c>
      <c r="C11" s="20" t="s">
        <v>139</v>
      </c>
      <c r="D11" s="21" t="s">
        <v>166</v>
      </c>
      <c r="E11" s="22" t="s">
        <v>169</v>
      </c>
      <c r="F11" s="23">
        <v>80</v>
      </c>
      <c r="G11" s="24">
        <v>0</v>
      </c>
      <c r="H11" s="25">
        <v>0</v>
      </c>
      <c r="I11" s="26">
        <v>0</v>
      </c>
      <c r="J11" s="26">
        <v>0</v>
      </c>
      <c r="K11" s="23">
        <v>80</v>
      </c>
      <c r="L11" s="23">
        <v>0</v>
      </c>
      <c r="M11" s="17">
        <v>80</v>
      </c>
      <c r="N11" s="87"/>
      <c r="O11" s="87"/>
      <c r="P11" s="87"/>
      <c r="Q11" s="87"/>
      <c r="R11" s="87"/>
      <c r="S11" s="87"/>
      <c r="T11" s="87"/>
      <c r="U11" s="87"/>
    </row>
    <row r="12" spans="1:21" ht="21" customHeight="1">
      <c r="A12" s="20" t="s">
        <v>97</v>
      </c>
      <c r="B12" s="20" t="s">
        <v>95</v>
      </c>
      <c r="C12" s="20" t="s">
        <v>96</v>
      </c>
      <c r="D12" s="21" t="s">
        <v>166</v>
      </c>
      <c r="E12" s="22" t="s">
        <v>170</v>
      </c>
      <c r="F12" s="23">
        <v>44.58</v>
      </c>
      <c r="G12" s="24">
        <v>17.18</v>
      </c>
      <c r="H12" s="25">
        <v>6.14</v>
      </c>
      <c r="I12" s="26">
        <v>11.04</v>
      </c>
      <c r="J12" s="26">
        <v>0</v>
      </c>
      <c r="K12" s="23">
        <v>27.4</v>
      </c>
      <c r="L12" s="23">
        <v>27.4</v>
      </c>
      <c r="M12" s="17">
        <v>0</v>
      </c>
      <c r="N12" s="87"/>
      <c r="O12" s="87"/>
      <c r="P12" s="87"/>
      <c r="Q12" s="87"/>
      <c r="R12" s="87"/>
      <c r="S12" s="87"/>
      <c r="T12" s="87"/>
      <c r="U12" s="87"/>
    </row>
    <row r="13" spans="1:21" ht="21" customHeight="1">
      <c r="A13" s="20" t="s">
        <v>97</v>
      </c>
      <c r="B13" s="20" t="s">
        <v>98</v>
      </c>
      <c r="C13" s="20" t="s">
        <v>98</v>
      </c>
      <c r="D13" s="21" t="s">
        <v>166</v>
      </c>
      <c r="E13" s="22" t="s">
        <v>99</v>
      </c>
      <c r="F13" s="23">
        <v>38.090000000000003</v>
      </c>
      <c r="G13" s="24">
        <v>38.090000000000003</v>
      </c>
      <c r="H13" s="25">
        <v>13.61</v>
      </c>
      <c r="I13" s="26">
        <v>24.48</v>
      </c>
      <c r="J13" s="26">
        <v>0</v>
      </c>
      <c r="K13" s="23">
        <v>0</v>
      </c>
      <c r="L13" s="23">
        <v>0</v>
      </c>
      <c r="M13" s="17">
        <v>0</v>
      </c>
      <c r="N13" s="87"/>
      <c r="O13" s="87"/>
      <c r="P13" s="87"/>
      <c r="Q13" s="87"/>
      <c r="R13" s="87"/>
      <c r="S13" s="87"/>
      <c r="T13" s="87"/>
      <c r="U13" s="87"/>
    </row>
    <row r="14" spans="1:21" ht="21" customHeight="1">
      <c r="A14" s="20" t="s">
        <v>97</v>
      </c>
      <c r="B14" s="20" t="s">
        <v>93</v>
      </c>
      <c r="C14" s="20" t="s">
        <v>94</v>
      </c>
      <c r="D14" s="21" t="s">
        <v>166</v>
      </c>
      <c r="E14" s="22" t="s">
        <v>171</v>
      </c>
      <c r="F14" s="23">
        <v>46.7</v>
      </c>
      <c r="G14" s="24">
        <v>0</v>
      </c>
      <c r="H14" s="25">
        <v>0</v>
      </c>
      <c r="I14" s="26">
        <v>0</v>
      </c>
      <c r="J14" s="26">
        <v>0</v>
      </c>
      <c r="K14" s="23">
        <v>46.7</v>
      </c>
      <c r="L14" s="23">
        <v>0</v>
      </c>
      <c r="M14" s="17">
        <v>46.7</v>
      </c>
      <c r="N14"/>
      <c r="O14"/>
      <c r="P14"/>
      <c r="Q14"/>
      <c r="R14"/>
      <c r="S14"/>
      <c r="T14"/>
      <c r="U14"/>
    </row>
    <row r="15" spans="1:21" ht="21" customHeight="1">
      <c r="A15" s="20" t="s">
        <v>97</v>
      </c>
      <c r="B15" s="20" t="s">
        <v>93</v>
      </c>
      <c r="C15" s="20" t="s">
        <v>95</v>
      </c>
      <c r="D15" s="21" t="s">
        <v>166</v>
      </c>
      <c r="E15" s="22" t="s">
        <v>172</v>
      </c>
      <c r="F15" s="23">
        <v>964.3</v>
      </c>
      <c r="G15" s="24">
        <v>0</v>
      </c>
      <c r="H15" s="25">
        <v>0</v>
      </c>
      <c r="I15" s="26">
        <v>0</v>
      </c>
      <c r="J15" s="26">
        <v>0</v>
      </c>
      <c r="K15" s="23">
        <v>964.3</v>
      </c>
      <c r="L15" s="23">
        <v>0</v>
      </c>
      <c r="M15" s="17">
        <v>964.3</v>
      </c>
      <c r="N15"/>
      <c r="O15"/>
      <c r="P15"/>
      <c r="Q15"/>
      <c r="R15"/>
      <c r="S15"/>
      <c r="T15"/>
      <c r="U15"/>
    </row>
    <row r="16" spans="1:21" ht="21" customHeight="1">
      <c r="A16" s="20" t="s">
        <v>97</v>
      </c>
      <c r="B16" s="20" t="s">
        <v>93</v>
      </c>
      <c r="C16" s="20" t="s">
        <v>98</v>
      </c>
      <c r="D16" s="21" t="s">
        <v>166</v>
      </c>
      <c r="E16" s="22" t="s">
        <v>173</v>
      </c>
      <c r="F16" s="23">
        <v>288</v>
      </c>
      <c r="G16" s="24">
        <v>0</v>
      </c>
      <c r="H16" s="25">
        <v>0</v>
      </c>
      <c r="I16" s="26">
        <v>0</v>
      </c>
      <c r="J16" s="26">
        <v>0</v>
      </c>
      <c r="K16" s="23">
        <v>288</v>
      </c>
      <c r="L16" s="23">
        <v>288</v>
      </c>
      <c r="M16" s="17">
        <v>0</v>
      </c>
      <c r="N16"/>
      <c r="O16"/>
      <c r="P16"/>
      <c r="Q16"/>
      <c r="R16"/>
      <c r="S16"/>
      <c r="T16"/>
      <c r="U16"/>
    </row>
    <row r="17" spans="1:21" ht="21" customHeight="1">
      <c r="A17" s="20" t="s">
        <v>97</v>
      </c>
      <c r="B17" s="20" t="s">
        <v>101</v>
      </c>
      <c r="C17" s="20" t="s">
        <v>139</v>
      </c>
      <c r="D17" s="21" t="s">
        <v>166</v>
      </c>
      <c r="E17" s="22" t="s">
        <v>174</v>
      </c>
      <c r="F17" s="23">
        <v>746.2</v>
      </c>
      <c r="G17" s="24">
        <v>0</v>
      </c>
      <c r="H17" s="25">
        <v>0</v>
      </c>
      <c r="I17" s="26">
        <v>0</v>
      </c>
      <c r="J17" s="26">
        <v>0</v>
      </c>
      <c r="K17" s="23">
        <v>746.2</v>
      </c>
      <c r="L17" s="23">
        <v>0</v>
      </c>
      <c r="M17" s="17">
        <v>746.2</v>
      </c>
      <c r="N17"/>
      <c r="O17"/>
      <c r="P17"/>
      <c r="Q17"/>
      <c r="R17"/>
      <c r="S17"/>
      <c r="T17"/>
      <c r="U17"/>
    </row>
    <row r="18" spans="1:21" ht="21" customHeight="1">
      <c r="A18" s="20" t="s">
        <v>97</v>
      </c>
      <c r="B18" s="20" t="s">
        <v>175</v>
      </c>
      <c r="C18" s="20" t="s">
        <v>95</v>
      </c>
      <c r="D18" s="21" t="s">
        <v>166</v>
      </c>
      <c r="E18" s="22" t="s">
        <v>176</v>
      </c>
      <c r="F18" s="23">
        <v>100</v>
      </c>
      <c r="G18" s="24">
        <v>0</v>
      </c>
      <c r="H18" s="25">
        <v>0</v>
      </c>
      <c r="I18" s="26">
        <v>0</v>
      </c>
      <c r="J18" s="26">
        <v>0</v>
      </c>
      <c r="K18" s="23">
        <v>100</v>
      </c>
      <c r="L18" s="23">
        <v>0</v>
      </c>
      <c r="M18" s="17">
        <v>100</v>
      </c>
      <c r="N18"/>
      <c r="O18"/>
      <c r="P18"/>
      <c r="Q18"/>
      <c r="R18"/>
      <c r="S18"/>
      <c r="T18"/>
      <c r="U18"/>
    </row>
    <row r="19" spans="1:21" ht="21" customHeight="1">
      <c r="A19" s="20" t="s">
        <v>97</v>
      </c>
      <c r="B19" s="20" t="s">
        <v>177</v>
      </c>
      <c r="C19" s="20" t="s">
        <v>94</v>
      </c>
      <c r="D19" s="21" t="s">
        <v>166</v>
      </c>
      <c r="E19" s="22" t="s">
        <v>178</v>
      </c>
      <c r="F19" s="23">
        <v>5261</v>
      </c>
      <c r="G19" s="24">
        <v>0</v>
      </c>
      <c r="H19" s="25">
        <v>0</v>
      </c>
      <c r="I19" s="26">
        <v>0</v>
      </c>
      <c r="J19" s="26">
        <v>0</v>
      </c>
      <c r="K19" s="23">
        <v>5261</v>
      </c>
      <c r="L19" s="23">
        <v>0</v>
      </c>
      <c r="M19" s="17">
        <v>5261</v>
      </c>
      <c r="N19"/>
      <c r="O19"/>
      <c r="P19"/>
      <c r="Q19"/>
      <c r="R19"/>
      <c r="S19"/>
      <c r="T19"/>
      <c r="U19"/>
    </row>
    <row r="20" spans="1:21" ht="21" customHeight="1">
      <c r="A20" s="20" t="s">
        <v>97</v>
      </c>
      <c r="B20" s="20" t="s">
        <v>179</v>
      </c>
      <c r="C20" s="20" t="s">
        <v>95</v>
      </c>
      <c r="D20" s="21" t="s">
        <v>166</v>
      </c>
      <c r="E20" s="22" t="s">
        <v>180</v>
      </c>
      <c r="F20" s="23">
        <v>456</v>
      </c>
      <c r="G20" s="24">
        <v>0</v>
      </c>
      <c r="H20" s="25">
        <v>0</v>
      </c>
      <c r="I20" s="26">
        <v>0</v>
      </c>
      <c r="J20" s="26">
        <v>0</v>
      </c>
      <c r="K20" s="23">
        <v>456</v>
      </c>
      <c r="L20" s="23">
        <v>0</v>
      </c>
      <c r="M20" s="17">
        <v>456</v>
      </c>
      <c r="N20"/>
      <c r="O20"/>
      <c r="P20"/>
      <c r="Q20"/>
      <c r="R20"/>
      <c r="S20"/>
      <c r="T20"/>
      <c r="U20"/>
    </row>
    <row r="21" spans="1:21" ht="21" customHeight="1">
      <c r="A21" s="20" t="s">
        <v>97</v>
      </c>
      <c r="B21" s="20" t="s">
        <v>96</v>
      </c>
      <c r="C21" s="20" t="s">
        <v>94</v>
      </c>
      <c r="D21" s="21" t="s">
        <v>166</v>
      </c>
      <c r="E21" s="22" t="s">
        <v>107</v>
      </c>
      <c r="F21" s="23">
        <v>24.76</v>
      </c>
      <c r="G21" s="24">
        <v>1.86</v>
      </c>
      <c r="H21" s="25">
        <v>0.31</v>
      </c>
      <c r="I21" s="26">
        <v>1.55</v>
      </c>
      <c r="J21" s="26">
        <v>0</v>
      </c>
      <c r="K21" s="23">
        <v>22.9</v>
      </c>
      <c r="L21" s="23">
        <v>0</v>
      </c>
      <c r="M21" s="17">
        <v>22.9</v>
      </c>
      <c r="N21"/>
      <c r="O21"/>
      <c r="P21"/>
      <c r="Q21"/>
      <c r="R21"/>
      <c r="S21"/>
      <c r="T21"/>
      <c r="U21"/>
    </row>
    <row r="22" spans="1:21" ht="21" customHeight="1">
      <c r="A22" s="20" t="s">
        <v>100</v>
      </c>
      <c r="B22" s="20" t="s">
        <v>101</v>
      </c>
      <c r="C22" s="20" t="s">
        <v>94</v>
      </c>
      <c r="D22" s="21" t="s">
        <v>166</v>
      </c>
      <c r="E22" s="22" t="s">
        <v>181</v>
      </c>
      <c r="F22" s="23">
        <v>12.54</v>
      </c>
      <c r="G22" s="24">
        <v>12.54</v>
      </c>
      <c r="H22" s="25">
        <v>12.54</v>
      </c>
      <c r="I22" s="26">
        <v>0</v>
      </c>
      <c r="J22" s="26">
        <v>0</v>
      </c>
      <c r="K22" s="23">
        <v>0</v>
      </c>
      <c r="L22" s="23">
        <v>0</v>
      </c>
      <c r="M22" s="17">
        <v>0</v>
      </c>
      <c r="N22"/>
      <c r="O22"/>
      <c r="P22"/>
      <c r="Q22"/>
      <c r="R22"/>
      <c r="S22"/>
      <c r="T22"/>
      <c r="U22"/>
    </row>
    <row r="23" spans="1:21" ht="21" customHeight="1">
      <c r="A23" s="20" t="s">
        <v>100</v>
      </c>
      <c r="B23" s="20" t="s">
        <v>101</v>
      </c>
      <c r="C23" s="20" t="s">
        <v>95</v>
      </c>
      <c r="D23" s="21" t="s">
        <v>166</v>
      </c>
      <c r="E23" s="22" t="s">
        <v>102</v>
      </c>
      <c r="F23" s="23">
        <v>8.8000000000000007</v>
      </c>
      <c r="G23" s="24">
        <v>8.8000000000000007</v>
      </c>
      <c r="H23" s="25">
        <v>0</v>
      </c>
      <c r="I23" s="26">
        <v>8.8000000000000007</v>
      </c>
      <c r="J23" s="26">
        <v>0</v>
      </c>
      <c r="K23" s="23">
        <v>0</v>
      </c>
      <c r="L23" s="23">
        <v>0</v>
      </c>
      <c r="M23" s="17">
        <v>0</v>
      </c>
      <c r="N23"/>
      <c r="O23"/>
      <c r="P23"/>
      <c r="Q23"/>
      <c r="R23"/>
      <c r="S23"/>
      <c r="T23"/>
      <c r="U23"/>
    </row>
    <row r="24" spans="1:21" ht="21" customHeight="1">
      <c r="A24" s="20" t="s">
        <v>105</v>
      </c>
      <c r="B24" s="20" t="s">
        <v>95</v>
      </c>
      <c r="C24" s="20" t="s">
        <v>94</v>
      </c>
      <c r="D24" s="21" t="s">
        <v>166</v>
      </c>
      <c r="E24" s="22" t="s">
        <v>106</v>
      </c>
      <c r="F24" s="23">
        <v>24.73</v>
      </c>
      <c r="G24" s="24">
        <v>24.73</v>
      </c>
      <c r="H24" s="25">
        <v>8.84</v>
      </c>
      <c r="I24" s="26">
        <v>15.9</v>
      </c>
      <c r="J24" s="26">
        <v>0</v>
      </c>
      <c r="K24" s="23">
        <v>0</v>
      </c>
      <c r="L24" s="23">
        <v>0</v>
      </c>
      <c r="M24" s="17">
        <v>0</v>
      </c>
      <c r="N24"/>
      <c r="O24"/>
      <c r="P24"/>
      <c r="Q24"/>
      <c r="R24"/>
      <c r="S24"/>
      <c r="T24"/>
      <c r="U24"/>
    </row>
    <row r="25" spans="1:21" ht="21" customHeight="1">
      <c r="A25" s="20"/>
      <c r="B25" s="20"/>
      <c r="C25" s="20"/>
      <c r="D25" s="21" t="s">
        <v>182</v>
      </c>
      <c r="E25" s="22" t="s">
        <v>183</v>
      </c>
      <c r="F25" s="23">
        <v>85.8</v>
      </c>
      <c r="G25" s="24">
        <v>75.8</v>
      </c>
      <c r="H25" s="25">
        <v>0</v>
      </c>
      <c r="I25" s="26">
        <v>75.8</v>
      </c>
      <c r="J25" s="26">
        <v>0</v>
      </c>
      <c r="K25" s="23">
        <v>10</v>
      </c>
      <c r="L25" s="23">
        <v>10</v>
      </c>
      <c r="M25" s="17">
        <v>0</v>
      </c>
      <c r="N25"/>
      <c r="O25"/>
      <c r="P25"/>
      <c r="Q25"/>
      <c r="R25"/>
      <c r="S25"/>
      <c r="T25"/>
      <c r="U25"/>
    </row>
    <row r="26" spans="1:21" ht="21" customHeight="1">
      <c r="A26" s="20" t="s">
        <v>97</v>
      </c>
      <c r="B26" s="20" t="s">
        <v>95</v>
      </c>
      <c r="C26" s="20" t="s">
        <v>96</v>
      </c>
      <c r="D26" s="21" t="s">
        <v>184</v>
      </c>
      <c r="E26" s="22" t="s">
        <v>170</v>
      </c>
      <c r="F26" s="23">
        <v>85.8</v>
      </c>
      <c r="G26" s="24">
        <v>75.8</v>
      </c>
      <c r="H26" s="25">
        <v>0</v>
      </c>
      <c r="I26" s="26">
        <v>75.8</v>
      </c>
      <c r="J26" s="26">
        <v>0</v>
      </c>
      <c r="K26" s="23">
        <v>10</v>
      </c>
      <c r="L26" s="23">
        <v>10</v>
      </c>
      <c r="M26" s="17">
        <v>0</v>
      </c>
      <c r="N26"/>
      <c r="O26"/>
      <c r="P26"/>
      <c r="Q26"/>
      <c r="R26"/>
      <c r="S26"/>
      <c r="T26"/>
      <c r="U26"/>
    </row>
    <row r="27" spans="1:21" ht="21" customHeight="1">
      <c r="A27" s="20"/>
      <c r="B27" s="20"/>
      <c r="C27" s="20"/>
      <c r="D27" s="21" t="s">
        <v>185</v>
      </c>
      <c r="E27" s="22" t="s">
        <v>186</v>
      </c>
      <c r="F27" s="23">
        <v>118.9</v>
      </c>
      <c r="G27" s="24">
        <v>102.9</v>
      </c>
      <c r="H27" s="25">
        <v>0</v>
      </c>
      <c r="I27" s="26">
        <v>102.9</v>
      </c>
      <c r="J27" s="26">
        <v>0</v>
      </c>
      <c r="K27" s="23">
        <v>16</v>
      </c>
      <c r="L27" s="23">
        <v>16</v>
      </c>
      <c r="M27" s="17">
        <v>0</v>
      </c>
      <c r="N27"/>
      <c r="O27"/>
      <c r="P27"/>
      <c r="Q27"/>
      <c r="R27"/>
      <c r="S27"/>
      <c r="T27"/>
      <c r="U27"/>
    </row>
    <row r="28" spans="1:21" ht="21" customHeight="1">
      <c r="A28" s="20" t="s">
        <v>97</v>
      </c>
      <c r="B28" s="20" t="s">
        <v>95</v>
      </c>
      <c r="C28" s="20" t="s">
        <v>96</v>
      </c>
      <c r="D28" s="21" t="s">
        <v>187</v>
      </c>
      <c r="E28" s="22" t="s">
        <v>170</v>
      </c>
      <c r="F28" s="23">
        <v>118.9</v>
      </c>
      <c r="G28" s="24">
        <v>102.9</v>
      </c>
      <c r="H28" s="25">
        <v>0</v>
      </c>
      <c r="I28" s="26">
        <v>102.9</v>
      </c>
      <c r="J28" s="26">
        <v>0</v>
      </c>
      <c r="K28" s="23">
        <v>16</v>
      </c>
      <c r="L28" s="23">
        <v>16</v>
      </c>
      <c r="M28" s="17">
        <v>0</v>
      </c>
      <c r="N28"/>
      <c r="O28"/>
      <c r="P28"/>
      <c r="Q28"/>
      <c r="R28"/>
      <c r="S28"/>
      <c r="T28"/>
      <c r="U28"/>
    </row>
    <row r="29" spans="1:21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" right="0.79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topLeftCell="A4" workbookViewId="0">
      <selection activeCell="D9" sqref="D9:D17"/>
    </sheetView>
  </sheetViews>
  <sheetFormatPr defaultRowHeight="12.75" customHeight="1"/>
  <cols>
    <col min="1" max="1" width="31.5" style="10" customWidth="1"/>
    <col min="2" max="2" width="29.875" style="10" customWidth="1"/>
    <col min="3" max="3" width="31.875" style="10" customWidth="1"/>
    <col min="4" max="4" width="29.125" style="10" customWidth="1"/>
    <col min="5" max="12" width="6.875" style="10" customWidth="1"/>
    <col min="13" max="13" width="6.25" style="10" customWidth="1"/>
    <col min="14" max="16384" width="9" style="10"/>
  </cols>
  <sheetData>
    <row r="1" spans="1:13" ht="21" customHeight="1">
      <c r="A1" s="114"/>
      <c r="B1" s="114"/>
      <c r="C1" s="114"/>
      <c r="D1" s="116" t="s">
        <v>61</v>
      </c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30" customHeight="1">
      <c r="A2" s="117" t="s">
        <v>62</v>
      </c>
      <c r="B2" s="118"/>
      <c r="C2" s="118"/>
      <c r="D2" s="118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21" customHeight="1">
      <c r="A4" s="18" t="s">
        <v>163</v>
      </c>
      <c r="B4" s="120"/>
      <c r="C4" s="121"/>
      <c r="D4" s="122" t="s">
        <v>2</v>
      </c>
      <c r="E4" s="114"/>
      <c r="F4" s="114"/>
      <c r="G4" s="114"/>
      <c r="H4" s="114"/>
      <c r="I4" s="114"/>
      <c r="J4" s="114"/>
      <c r="K4" s="114"/>
      <c r="L4" s="114"/>
      <c r="M4" s="114"/>
    </row>
    <row r="5" spans="1:13" ht="21" customHeight="1">
      <c r="A5" s="240" t="s">
        <v>3</v>
      </c>
      <c r="B5" s="241"/>
      <c r="C5" s="240" t="s">
        <v>4</v>
      </c>
      <c r="D5" s="242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21" customHeight="1">
      <c r="A6" s="243" t="s">
        <v>5</v>
      </c>
      <c r="B6" s="243" t="s">
        <v>6</v>
      </c>
      <c r="C6" s="247" t="s">
        <v>5</v>
      </c>
      <c r="D6" s="246" t="s">
        <v>63</v>
      </c>
      <c r="E6" s="114"/>
      <c r="F6" s="114"/>
      <c r="G6" s="114"/>
      <c r="H6" s="114"/>
      <c r="I6" s="114"/>
      <c r="J6" s="114"/>
      <c r="K6" s="114"/>
      <c r="L6" s="114"/>
      <c r="M6" s="114"/>
    </row>
    <row r="7" spans="1:13" ht="21" customHeight="1">
      <c r="A7" s="243"/>
      <c r="B7" s="243"/>
      <c r="C7" s="243"/>
      <c r="D7" s="24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21" customHeight="1">
      <c r="A8" s="243"/>
      <c r="B8" s="246"/>
      <c r="C8" s="243"/>
      <c r="D8" s="245"/>
      <c r="E8" s="114"/>
      <c r="F8" s="114"/>
      <c r="G8" s="114"/>
      <c r="H8" s="114"/>
      <c r="I8" s="114"/>
      <c r="J8" s="114"/>
      <c r="K8" s="114"/>
      <c r="L8" s="114"/>
      <c r="M8" s="114"/>
    </row>
    <row r="9" spans="1:13" s="115" customFormat="1" ht="21" customHeight="1">
      <c r="A9" s="123" t="s">
        <v>17</v>
      </c>
      <c r="B9" s="128">
        <v>8552.7999999999993</v>
      </c>
      <c r="C9" s="124" t="s">
        <v>18</v>
      </c>
      <c r="D9" s="135">
        <v>505.3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s="115" customFormat="1" ht="21" customHeight="1">
      <c r="A10" s="14"/>
      <c r="B10" s="125"/>
      <c r="C10" s="126" t="s">
        <v>20</v>
      </c>
      <c r="D10" s="135">
        <v>167.08</v>
      </c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15" customFormat="1" ht="21" customHeight="1">
      <c r="A11" s="127"/>
      <c r="B11" s="128"/>
      <c r="C11" s="124" t="s">
        <v>22</v>
      </c>
      <c r="D11" s="135">
        <v>322.2</v>
      </c>
      <c r="E11" s="129"/>
      <c r="F11" s="19"/>
      <c r="G11" s="19"/>
      <c r="H11" s="19"/>
      <c r="I11" s="19"/>
      <c r="J11" s="19"/>
      <c r="K11" s="19"/>
      <c r="L11" s="19"/>
      <c r="M11" s="19"/>
    </row>
    <row r="12" spans="1:13" s="115" customFormat="1" ht="21" customHeight="1">
      <c r="A12" s="127"/>
      <c r="B12" s="130"/>
      <c r="C12" s="126" t="s">
        <v>24</v>
      </c>
      <c r="D12" s="135">
        <v>16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15" customFormat="1" ht="21" customHeight="1">
      <c r="A13" s="127"/>
      <c r="B13" s="128"/>
      <c r="C13" s="126" t="s">
        <v>26</v>
      </c>
      <c r="D13" s="135">
        <v>8047.5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15" customFormat="1" ht="21" customHeight="1">
      <c r="A14" s="127"/>
      <c r="B14" s="131"/>
      <c r="C14" s="126" t="s">
        <v>28</v>
      </c>
      <c r="D14" s="135">
        <v>370.4</v>
      </c>
      <c r="E14" s="129"/>
      <c r="F14" s="19"/>
      <c r="G14" s="19"/>
      <c r="H14" s="19"/>
      <c r="I14" s="19"/>
      <c r="J14" s="19"/>
      <c r="K14" s="19"/>
      <c r="L14" s="19"/>
      <c r="M14" s="19"/>
    </row>
    <row r="15" spans="1:13" s="115" customFormat="1" ht="21" customHeight="1">
      <c r="A15" s="127"/>
      <c r="B15" s="131"/>
      <c r="C15" s="124" t="s">
        <v>30</v>
      </c>
      <c r="D15" s="17">
        <v>7677.1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15" customFormat="1" ht="21" customHeight="1">
      <c r="A16" s="127"/>
      <c r="B16" s="128"/>
      <c r="C16" s="124" t="s">
        <v>32</v>
      </c>
      <c r="D16" s="135">
        <v>7597.1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15" customFormat="1" ht="21" customHeight="1">
      <c r="A17" s="123"/>
      <c r="B17" s="130"/>
      <c r="C17" s="126" t="s">
        <v>34</v>
      </c>
      <c r="D17" s="135">
        <v>80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15" customFormat="1" ht="21" customHeight="1">
      <c r="A18" s="123"/>
      <c r="B18" s="128"/>
      <c r="C18" s="126" t="s">
        <v>36</v>
      </c>
      <c r="D18" s="135">
        <v>0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15" customFormat="1" ht="21" customHeight="1">
      <c r="A19" s="123"/>
      <c r="B19" s="128"/>
      <c r="C19" s="126" t="s">
        <v>38</v>
      </c>
      <c r="D19" s="135">
        <v>0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15" customFormat="1" ht="21" customHeight="1">
      <c r="A20" s="132"/>
      <c r="B20" s="131"/>
      <c r="C20" s="126" t="s">
        <v>39</v>
      </c>
      <c r="D20" s="135">
        <v>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>
      <c r="A21" s="133"/>
      <c r="B21" s="131"/>
      <c r="C21" s="134"/>
      <c r="D21" s="135"/>
      <c r="E21" s="87"/>
      <c r="F21" s="87"/>
      <c r="G21" s="87"/>
      <c r="H21" s="87"/>
      <c r="I21" s="87"/>
      <c r="J21" s="87"/>
      <c r="K21" s="87"/>
      <c r="L21" s="87"/>
      <c r="M21" s="87"/>
    </row>
    <row r="22" spans="1:13" s="115" customFormat="1" ht="21" customHeight="1">
      <c r="A22" s="132" t="s">
        <v>40</v>
      </c>
      <c r="B22" s="128">
        <v>8552.7999999999993</v>
      </c>
      <c r="C22" s="124" t="s">
        <v>41</v>
      </c>
      <c r="D22" s="135">
        <v>8552.7999999999993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9.75" customHeight="1">
      <c r="A23" s="114"/>
      <c r="B23" s="114"/>
      <c r="C23" s="114"/>
      <c r="D23" s="114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9.75" customHeight="1">
      <c r="A24" s="114"/>
      <c r="B24" s="114"/>
      <c r="C24" s="114"/>
      <c r="D24" s="114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9.75" customHeight="1">
      <c r="A25" s="114"/>
      <c r="B25" s="114"/>
      <c r="C25" s="114"/>
      <c r="D25" s="114"/>
      <c r="E25" s="87"/>
      <c r="F25" s="87"/>
      <c r="G25" s="87"/>
      <c r="H25" s="87"/>
      <c r="I25" s="87"/>
      <c r="J25" s="87"/>
      <c r="K25" s="87"/>
      <c r="L25" s="87"/>
      <c r="M25" s="87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topLeftCell="A4" workbookViewId="0">
      <selection activeCell="I15" sqref="I15"/>
    </sheetView>
  </sheetViews>
  <sheetFormatPr defaultRowHeight="14.25"/>
  <cols>
    <col min="1" max="1" width="5.5" style="5" customWidth="1"/>
    <col min="2" max="3" width="4.875" style="5" customWidth="1"/>
    <col min="4" max="4" width="15.875" style="5" customWidth="1"/>
    <col min="5" max="5" width="13.375" style="5" customWidth="1"/>
    <col min="6" max="12" width="12.125" style="5" customWidth="1"/>
    <col min="13" max="244" width="7.25" style="5" customWidth="1"/>
    <col min="245" max="255" width="7.25" style="5"/>
  </cols>
  <sheetData>
    <row r="1" spans="1:255" ht="21" customHeight="1">
      <c r="A1" s="137"/>
      <c r="B1" s="137"/>
      <c r="C1" s="138"/>
      <c r="D1" s="139"/>
      <c r="E1" s="140"/>
      <c r="F1" s="140"/>
      <c r="G1" s="140"/>
      <c r="H1" s="141"/>
      <c r="I1" s="140"/>
      <c r="J1" s="140"/>
      <c r="K1" s="140"/>
      <c r="L1" s="136" t="s">
        <v>64</v>
      </c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3" customFormat="1" ht="30" customHeight="1">
      <c r="A2" s="155" t="s">
        <v>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ht="21" customHeight="1">
      <c r="A3" s="156" t="s">
        <v>189</v>
      </c>
      <c r="B3" s="156"/>
      <c r="C3" s="156"/>
      <c r="D3" s="156"/>
      <c r="E3" s="157"/>
      <c r="F3" s="143"/>
      <c r="G3" s="143"/>
      <c r="H3" s="143"/>
      <c r="I3" s="143"/>
      <c r="J3" s="143"/>
      <c r="K3" s="143"/>
      <c r="L3" s="152" t="s">
        <v>2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s="4" customFormat="1" ht="21" customHeight="1">
      <c r="A4" s="144" t="s">
        <v>47</v>
      </c>
      <c r="B4" s="145"/>
      <c r="C4" s="145"/>
      <c r="D4" s="253" t="s">
        <v>49</v>
      </c>
      <c r="E4" s="253" t="s">
        <v>8</v>
      </c>
      <c r="F4" s="147" t="s">
        <v>50</v>
      </c>
      <c r="G4" s="147"/>
      <c r="H4" s="147"/>
      <c r="I4" s="153"/>
      <c r="J4" s="154" t="s">
        <v>51</v>
      </c>
      <c r="K4" s="147"/>
      <c r="L4" s="15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</row>
    <row r="5" spans="1:255" s="4" customFormat="1" ht="21" customHeight="1">
      <c r="A5" s="148" t="s">
        <v>52</v>
      </c>
      <c r="B5" s="149" t="s">
        <v>53</v>
      </c>
      <c r="C5" s="149" t="s">
        <v>54</v>
      </c>
      <c r="D5" s="253"/>
      <c r="E5" s="253"/>
      <c r="F5" s="150" t="s">
        <v>15</v>
      </c>
      <c r="G5" s="146" t="s">
        <v>55</v>
      </c>
      <c r="H5" s="146" t="s">
        <v>56</v>
      </c>
      <c r="I5" s="146" t="s">
        <v>57</v>
      </c>
      <c r="J5" s="146" t="s">
        <v>15</v>
      </c>
      <c r="K5" s="146" t="s">
        <v>58</v>
      </c>
      <c r="L5" s="146" t="s">
        <v>59</v>
      </c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</row>
    <row r="6" spans="1:255" s="4" customFormat="1" ht="21" customHeight="1">
      <c r="A6" s="158" t="s">
        <v>60</v>
      </c>
      <c r="B6" s="159" t="s">
        <v>60</v>
      </c>
      <c r="C6" s="159" t="s">
        <v>60</v>
      </c>
      <c r="D6" s="160" t="s">
        <v>60</v>
      </c>
      <c r="E6" s="161">
        <v>1</v>
      </c>
      <c r="F6" s="162">
        <v>2</v>
      </c>
      <c r="G6" s="162">
        <v>3</v>
      </c>
      <c r="H6" s="162">
        <v>4</v>
      </c>
      <c r="I6" s="162">
        <v>5</v>
      </c>
      <c r="J6" s="162">
        <v>6</v>
      </c>
      <c r="K6" s="162">
        <v>7</v>
      </c>
      <c r="L6" s="162">
        <v>8</v>
      </c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</row>
    <row r="7" spans="1:255" s="151" customFormat="1" ht="21" customHeight="1">
      <c r="A7" s="29"/>
      <c r="B7" s="29"/>
      <c r="C7" s="29"/>
      <c r="D7" s="35" t="s">
        <v>92</v>
      </c>
      <c r="E7" s="31">
        <f>E8+E25+E27</f>
        <v>8568.7699999999986</v>
      </c>
      <c r="F7" s="31">
        <f t="shared" ref="F7:L7" si="0">F8+F25+F27</f>
        <v>505.2700000000001</v>
      </c>
      <c r="G7" s="31">
        <f t="shared" si="0"/>
        <v>167.07</v>
      </c>
      <c r="H7" s="31">
        <f t="shared" si="0"/>
        <v>322.18999999999994</v>
      </c>
      <c r="I7" s="31">
        <f t="shared" si="0"/>
        <v>16.02</v>
      </c>
      <c r="J7" s="31">
        <f t="shared" si="0"/>
        <v>8063.5</v>
      </c>
      <c r="K7" s="31">
        <f t="shared" si="0"/>
        <v>386.4</v>
      </c>
      <c r="L7" s="31">
        <f t="shared" si="0"/>
        <v>7677.0999999999995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4" customFormat="1" ht="21" customHeight="1">
      <c r="A8" s="29"/>
      <c r="B8" s="29"/>
      <c r="C8" s="29"/>
      <c r="D8" s="30" t="s">
        <v>165</v>
      </c>
      <c r="E8" s="31">
        <f>SUM(E9:E24)</f>
        <v>8364.07</v>
      </c>
      <c r="F8" s="31">
        <f t="shared" ref="F8:L8" si="1">SUM(F9:F24)</f>
        <v>326.57000000000005</v>
      </c>
      <c r="G8" s="31">
        <f t="shared" si="1"/>
        <v>167.07</v>
      </c>
      <c r="H8" s="31">
        <f t="shared" si="1"/>
        <v>143.48999999999998</v>
      </c>
      <c r="I8" s="31">
        <f t="shared" si="1"/>
        <v>16.02</v>
      </c>
      <c r="J8" s="31">
        <f t="shared" si="1"/>
        <v>8037.5</v>
      </c>
      <c r="K8" s="31">
        <f t="shared" si="1"/>
        <v>360.4</v>
      </c>
      <c r="L8" s="31">
        <f t="shared" si="1"/>
        <v>7677.0999999999995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</row>
    <row r="9" spans="1:255" s="4" customFormat="1" ht="21" customHeight="1">
      <c r="A9" s="29" t="s">
        <v>97</v>
      </c>
      <c r="B9" s="29" t="s">
        <v>95</v>
      </c>
      <c r="C9" s="29" t="s">
        <v>94</v>
      </c>
      <c r="D9" s="30" t="s">
        <v>167</v>
      </c>
      <c r="E9" s="32">
        <v>223.37</v>
      </c>
      <c r="F9" s="32">
        <v>223.37</v>
      </c>
      <c r="G9" s="33">
        <v>125.63</v>
      </c>
      <c r="H9" s="34">
        <v>81.72</v>
      </c>
      <c r="I9" s="34">
        <v>16.02</v>
      </c>
      <c r="J9" s="31">
        <v>0</v>
      </c>
      <c r="K9" s="31">
        <v>0</v>
      </c>
      <c r="L9" s="31">
        <v>0</v>
      </c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s="4" customFormat="1" ht="21" customHeight="1">
      <c r="A10" s="29" t="s">
        <v>97</v>
      </c>
      <c r="B10" s="29" t="s">
        <v>95</v>
      </c>
      <c r="C10" s="29" t="s">
        <v>95</v>
      </c>
      <c r="D10" s="30" t="s">
        <v>168</v>
      </c>
      <c r="E10" s="31">
        <v>45</v>
      </c>
      <c r="F10" s="32">
        <v>0</v>
      </c>
      <c r="G10" s="33">
        <v>0</v>
      </c>
      <c r="H10" s="34">
        <v>0</v>
      </c>
      <c r="I10" s="34">
        <v>0</v>
      </c>
      <c r="J10" s="31">
        <v>45</v>
      </c>
      <c r="K10" s="31">
        <v>45</v>
      </c>
      <c r="L10" s="31">
        <v>0</v>
      </c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s="4" customFormat="1" ht="21" customHeight="1">
      <c r="A11" s="29" t="s">
        <v>97</v>
      </c>
      <c r="B11" s="29" t="s">
        <v>95</v>
      </c>
      <c r="C11" s="29" t="s">
        <v>139</v>
      </c>
      <c r="D11" s="30" t="s">
        <v>169</v>
      </c>
      <c r="E11" s="31">
        <v>80</v>
      </c>
      <c r="F11" s="32">
        <v>0</v>
      </c>
      <c r="G11" s="33">
        <v>0</v>
      </c>
      <c r="H11" s="34">
        <v>0</v>
      </c>
      <c r="I11" s="34">
        <v>0</v>
      </c>
      <c r="J11" s="31">
        <v>80</v>
      </c>
      <c r="K11" s="31">
        <v>0</v>
      </c>
      <c r="L11" s="31">
        <v>80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s="4" customFormat="1" ht="21" customHeight="1">
      <c r="A12" s="29" t="s">
        <v>97</v>
      </c>
      <c r="B12" s="29" t="s">
        <v>95</v>
      </c>
      <c r="C12" s="29" t="s">
        <v>96</v>
      </c>
      <c r="D12" s="30" t="s">
        <v>170</v>
      </c>
      <c r="E12" s="31">
        <v>44.58</v>
      </c>
      <c r="F12" s="32">
        <v>17.18</v>
      </c>
      <c r="G12" s="33">
        <v>6.14</v>
      </c>
      <c r="H12" s="34">
        <v>11.04</v>
      </c>
      <c r="I12" s="34">
        <v>0</v>
      </c>
      <c r="J12" s="31">
        <v>27.4</v>
      </c>
      <c r="K12" s="31">
        <v>27.4</v>
      </c>
      <c r="L12" s="31">
        <v>0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s="4" customFormat="1" ht="21" customHeight="1">
      <c r="A13" s="29" t="s">
        <v>97</v>
      </c>
      <c r="B13" s="29" t="s">
        <v>98</v>
      </c>
      <c r="C13" s="29" t="s">
        <v>98</v>
      </c>
      <c r="D13" s="30" t="s">
        <v>99</v>
      </c>
      <c r="E13" s="31">
        <v>38.090000000000003</v>
      </c>
      <c r="F13" s="32">
        <v>38.090000000000003</v>
      </c>
      <c r="G13" s="33">
        <v>13.61</v>
      </c>
      <c r="H13" s="34">
        <v>24.48</v>
      </c>
      <c r="I13" s="34">
        <v>0</v>
      </c>
      <c r="J13" s="31">
        <v>0</v>
      </c>
      <c r="K13" s="31">
        <v>0</v>
      </c>
      <c r="L13" s="31">
        <v>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s="4" customFormat="1" ht="21" customHeight="1">
      <c r="A14" s="29" t="s">
        <v>97</v>
      </c>
      <c r="B14" s="29" t="s">
        <v>93</v>
      </c>
      <c r="C14" s="29" t="s">
        <v>94</v>
      </c>
      <c r="D14" s="30" t="s">
        <v>171</v>
      </c>
      <c r="E14" s="31">
        <v>46.7</v>
      </c>
      <c r="F14" s="32">
        <v>0</v>
      </c>
      <c r="G14" s="33">
        <v>0</v>
      </c>
      <c r="H14" s="34">
        <v>0</v>
      </c>
      <c r="I14" s="34">
        <v>0</v>
      </c>
      <c r="J14" s="31">
        <v>46.7</v>
      </c>
      <c r="K14" s="31">
        <v>0</v>
      </c>
      <c r="L14" s="31">
        <v>46.7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s="4" customFormat="1" ht="21" customHeight="1">
      <c r="A15" s="29" t="s">
        <v>97</v>
      </c>
      <c r="B15" s="29" t="s">
        <v>93</v>
      </c>
      <c r="C15" s="29" t="s">
        <v>95</v>
      </c>
      <c r="D15" s="30" t="s">
        <v>172</v>
      </c>
      <c r="E15" s="31">
        <v>964.3</v>
      </c>
      <c r="F15" s="32">
        <v>0</v>
      </c>
      <c r="G15" s="33">
        <v>0</v>
      </c>
      <c r="H15" s="34">
        <v>0</v>
      </c>
      <c r="I15" s="34">
        <v>0</v>
      </c>
      <c r="J15" s="31">
        <v>964.3</v>
      </c>
      <c r="K15" s="31">
        <v>0</v>
      </c>
      <c r="L15" s="31">
        <v>964.3</v>
      </c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s="4" customFormat="1" ht="21" customHeight="1">
      <c r="A16" s="29" t="s">
        <v>97</v>
      </c>
      <c r="B16" s="29" t="s">
        <v>93</v>
      </c>
      <c r="C16" s="29" t="s">
        <v>98</v>
      </c>
      <c r="D16" s="30" t="s">
        <v>173</v>
      </c>
      <c r="E16" s="31">
        <v>288</v>
      </c>
      <c r="F16" s="32">
        <v>0</v>
      </c>
      <c r="G16" s="33">
        <v>0</v>
      </c>
      <c r="H16" s="34">
        <v>0</v>
      </c>
      <c r="I16" s="34">
        <v>0</v>
      </c>
      <c r="J16" s="31">
        <v>288</v>
      </c>
      <c r="K16" s="31">
        <v>288</v>
      </c>
      <c r="L16" s="31">
        <v>0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s="4" customFormat="1" ht="21" customHeight="1">
      <c r="A17" s="29" t="s">
        <v>97</v>
      </c>
      <c r="B17" s="29" t="s">
        <v>101</v>
      </c>
      <c r="C17" s="29" t="s">
        <v>139</v>
      </c>
      <c r="D17" s="30" t="s">
        <v>174</v>
      </c>
      <c r="E17" s="31">
        <v>746.2</v>
      </c>
      <c r="F17" s="32">
        <v>0</v>
      </c>
      <c r="G17" s="33">
        <v>0</v>
      </c>
      <c r="H17" s="34">
        <v>0</v>
      </c>
      <c r="I17" s="34">
        <v>0</v>
      </c>
      <c r="J17" s="31">
        <v>746.2</v>
      </c>
      <c r="K17" s="31">
        <v>0</v>
      </c>
      <c r="L17" s="31">
        <v>746.2</v>
      </c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s="4" customFormat="1" ht="21" customHeight="1">
      <c r="A18" s="29" t="s">
        <v>97</v>
      </c>
      <c r="B18" s="29" t="s">
        <v>175</v>
      </c>
      <c r="C18" s="29" t="s">
        <v>95</v>
      </c>
      <c r="D18" s="30" t="s">
        <v>176</v>
      </c>
      <c r="E18" s="31">
        <v>100</v>
      </c>
      <c r="F18" s="32">
        <v>0</v>
      </c>
      <c r="G18" s="33">
        <v>0</v>
      </c>
      <c r="H18" s="34">
        <v>0</v>
      </c>
      <c r="I18" s="34">
        <v>0</v>
      </c>
      <c r="J18" s="31">
        <v>100</v>
      </c>
      <c r="K18" s="31">
        <v>0</v>
      </c>
      <c r="L18" s="31">
        <v>100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s="4" customFormat="1" ht="21" customHeight="1">
      <c r="A19" s="29" t="s">
        <v>97</v>
      </c>
      <c r="B19" s="29" t="s">
        <v>177</v>
      </c>
      <c r="C19" s="29" t="s">
        <v>94</v>
      </c>
      <c r="D19" s="30" t="s">
        <v>178</v>
      </c>
      <c r="E19" s="31">
        <v>5261</v>
      </c>
      <c r="F19" s="32">
        <v>0</v>
      </c>
      <c r="G19" s="33">
        <v>0</v>
      </c>
      <c r="H19" s="34">
        <v>0</v>
      </c>
      <c r="I19" s="34">
        <v>0</v>
      </c>
      <c r="J19" s="31">
        <v>5261</v>
      </c>
      <c r="K19" s="31">
        <v>0</v>
      </c>
      <c r="L19" s="31">
        <v>5261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s="4" customFormat="1" ht="21" customHeight="1">
      <c r="A20" s="29" t="s">
        <v>97</v>
      </c>
      <c r="B20" s="29" t="s">
        <v>179</v>
      </c>
      <c r="C20" s="29" t="s">
        <v>95</v>
      </c>
      <c r="D20" s="30" t="s">
        <v>180</v>
      </c>
      <c r="E20" s="31">
        <v>456</v>
      </c>
      <c r="F20" s="32">
        <v>0</v>
      </c>
      <c r="G20" s="33">
        <v>0</v>
      </c>
      <c r="H20" s="34">
        <v>0</v>
      </c>
      <c r="I20" s="34">
        <v>0</v>
      </c>
      <c r="J20" s="31">
        <v>456</v>
      </c>
      <c r="K20" s="31">
        <v>0</v>
      </c>
      <c r="L20" s="31">
        <v>456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s="4" customFormat="1" ht="21" customHeight="1">
      <c r="A21" s="29" t="s">
        <v>97</v>
      </c>
      <c r="B21" s="29" t="s">
        <v>96</v>
      </c>
      <c r="C21" s="29" t="s">
        <v>94</v>
      </c>
      <c r="D21" s="30" t="s">
        <v>107</v>
      </c>
      <c r="E21" s="31">
        <v>24.76</v>
      </c>
      <c r="F21" s="32">
        <v>1.86</v>
      </c>
      <c r="G21" s="33">
        <v>0.31</v>
      </c>
      <c r="H21" s="34">
        <v>1.55</v>
      </c>
      <c r="I21" s="34">
        <v>0</v>
      </c>
      <c r="J21" s="31">
        <v>22.9</v>
      </c>
      <c r="K21" s="31">
        <v>0</v>
      </c>
      <c r="L21" s="31">
        <v>22.9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s="4" customFormat="1" ht="21" customHeight="1">
      <c r="A22" s="29" t="s">
        <v>100</v>
      </c>
      <c r="B22" s="29" t="s">
        <v>101</v>
      </c>
      <c r="C22" s="29" t="s">
        <v>94</v>
      </c>
      <c r="D22" s="30" t="s">
        <v>181</v>
      </c>
      <c r="E22" s="31">
        <v>12.54</v>
      </c>
      <c r="F22" s="32">
        <v>12.54</v>
      </c>
      <c r="G22" s="33">
        <v>12.54</v>
      </c>
      <c r="H22" s="34">
        <v>0</v>
      </c>
      <c r="I22" s="34">
        <v>0</v>
      </c>
      <c r="J22" s="31">
        <v>0</v>
      </c>
      <c r="K22" s="31">
        <v>0</v>
      </c>
      <c r="L22" s="31">
        <v>0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s="4" customFormat="1" ht="21" customHeight="1">
      <c r="A23" s="29" t="s">
        <v>100</v>
      </c>
      <c r="B23" s="29" t="s">
        <v>101</v>
      </c>
      <c r="C23" s="29" t="s">
        <v>95</v>
      </c>
      <c r="D23" s="30" t="s">
        <v>102</v>
      </c>
      <c r="E23" s="31">
        <v>8.8000000000000007</v>
      </c>
      <c r="F23" s="32">
        <v>8.8000000000000007</v>
      </c>
      <c r="G23" s="33">
        <v>0</v>
      </c>
      <c r="H23" s="34">
        <v>8.8000000000000007</v>
      </c>
      <c r="I23" s="34">
        <v>0</v>
      </c>
      <c r="J23" s="31">
        <v>0</v>
      </c>
      <c r="K23" s="31">
        <v>0</v>
      </c>
      <c r="L23" s="31">
        <v>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</row>
    <row r="24" spans="1:255" ht="21" customHeight="1">
      <c r="A24" s="29" t="s">
        <v>105</v>
      </c>
      <c r="B24" s="29" t="s">
        <v>95</v>
      </c>
      <c r="C24" s="29" t="s">
        <v>94</v>
      </c>
      <c r="D24" s="30" t="s">
        <v>106</v>
      </c>
      <c r="E24" s="31">
        <v>24.73</v>
      </c>
      <c r="F24" s="32">
        <v>24.73</v>
      </c>
      <c r="G24" s="33">
        <v>8.84</v>
      </c>
      <c r="H24" s="34">
        <v>15.9</v>
      </c>
      <c r="I24" s="34">
        <v>0</v>
      </c>
      <c r="J24" s="31">
        <v>0</v>
      </c>
      <c r="K24" s="31">
        <v>0</v>
      </c>
      <c r="L24" s="31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1" customHeight="1">
      <c r="A25" s="29"/>
      <c r="B25" s="29"/>
      <c r="C25" s="29"/>
      <c r="D25" s="30" t="s">
        <v>183</v>
      </c>
      <c r="E25" s="31">
        <v>85.8</v>
      </c>
      <c r="F25" s="32">
        <v>75.8</v>
      </c>
      <c r="G25" s="33">
        <v>0</v>
      </c>
      <c r="H25" s="34">
        <v>75.8</v>
      </c>
      <c r="I25" s="34">
        <v>0</v>
      </c>
      <c r="J25" s="31">
        <v>10</v>
      </c>
      <c r="K25" s="31">
        <v>10</v>
      </c>
      <c r="L25" s="31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1" customHeight="1">
      <c r="A26" s="29" t="s">
        <v>97</v>
      </c>
      <c r="B26" s="29" t="s">
        <v>95</v>
      </c>
      <c r="C26" s="29" t="s">
        <v>96</v>
      </c>
      <c r="D26" s="30" t="s">
        <v>170</v>
      </c>
      <c r="E26" s="31">
        <v>85.8</v>
      </c>
      <c r="F26" s="32">
        <v>75.8</v>
      </c>
      <c r="G26" s="33">
        <v>0</v>
      </c>
      <c r="H26" s="34">
        <v>75.8</v>
      </c>
      <c r="I26" s="34">
        <v>0</v>
      </c>
      <c r="J26" s="31">
        <v>10</v>
      </c>
      <c r="K26" s="31">
        <v>10</v>
      </c>
      <c r="L26" s="31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1" customHeight="1">
      <c r="A27" s="29"/>
      <c r="B27" s="29"/>
      <c r="C27" s="29"/>
      <c r="D27" s="30" t="s">
        <v>186</v>
      </c>
      <c r="E27" s="31">
        <v>118.9</v>
      </c>
      <c r="F27" s="32">
        <v>102.9</v>
      </c>
      <c r="G27" s="33">
        <v>0</v>
      </c>
      <c r="H27" s="34">
        <v>102.9</v>
      </c>
      <c r="I27" s="34">
        <v>0</v>
      </c>
      <c r="J27" s="31">
        <v>16</v>
      </c>
      <c r="K27" s="31">
        <v>16</v>
      </c>
      <c r="L27" s="31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1" customHeight="1">
      <c r="A28" s="29" t="s">
        <v>97</v>
      </c>
      <c r="B28" s="29" t="s">
        <v>95</v>
      </c>
      <c r="C28" s="29" t="s">
        <v>96</v>
      </c>
      <c r="D28" s="30" t="s">
        <v>170</v>
      </c>
      <c r="E28" s="31">
        <v>118.9</v>
      </c>
      <c r="F28" s="32">
        <v>102.9</v>
      </c>
      <c r="G28" s="33">
        <v>0</v>
      </c>
      <c r="H28" s="34">
        <v>102.9</v>
      </c>
      <c r="I28" s="34">
        <v>0</v>
      </c>
      <c r="J28" s="31">
        <v>16</v>
      </c>
      <c r="K28" s="31">
        <v>16</v>
      </c>
      <c r="L28" s="31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1"/>
  <sheetViews>
    <sheetView showGridLines="0" showZeros="0" workbookViewId="0">
      <selection activeCell="H13" sqref="H13"/>
    </sheetView>
  </sheetViews>
  <sheetFormatPr defaultRowHeight="11.25"/>
  <cols>
    <col min="1" max="1" width="8" style="8" customWidth="1"/>
    <col min="2" max="2" width="8.75" style="8" customWidth="1"/>
    <col min="3" max="3" width="12" style="8" customWidth="1"/>
    <col min="4" max="4" width="25.125" style="8" customWidth="1"/>
    <col min="5" max="5" width="11.875" style="8" customWidth="1"/>
    <col min="6" max="6" width="10.125" style="8" customWidth="1"/>
    <col min="7" max="7" width="12.125" style="8" customWidth="1"/>
    <col min="8" max="12" width="10.125" style="8" customWidth="1"/>
    <col min="13" max="181" width="6.875" style="8" customWidth="1"/>
    <col min="182" max="16384" width="9" style="8"/>
  </cols>
  <sheetData>
    <row r="1" spans="1:12" customFormat="1" ht="21" customHeight="1">
      <c r="A1" s="165"/>
      <c r="B1" s="165"/>
      <c r="C1" s="165"/>
      <c r="D1" s="165"/>
      <c r="E1" s="165"/>
      <c r="F1" s="165"/>
      <c r="G1" s="165"/>
      <c r="H1" s="165"/>
      <c r="I1" s="165"/>
      <c r="J1" s="163"/>
      <c r="K1" s="163"/>
      <c r="L1" s="175" t="s">
        <v>66</v>
      </c>
    </row>
    <row r="2" spans="1:12" s="6" customFormat="1" ht="30" customHeight="1">
      <c r="A2" s="166" t="s">
        <v>67</v>
      </c>
      <c r="B2" s="166"/>
      <c r="C2" s="166"/>
      <c r="D2" s="166"/>
      <c r="E2" s="166"/>
      <c r="F2" s="166"/>
      <c r="G2" s="166"/>
      <c r="H2" s="167"/>
      <c r="I2" s="167"/>
      <c r="J2" s="167"/>
      <c r="K2" s="167"/>
      <c r="L2" s="176"/>
    </row>
    <row r="3" spans="1:12" customFormat="1" ht="21" customHeight="1">
      <c r="A3" s="42" t="s">
        <v>197</v>
      </c>
      <c r="B3" s="168"/>
      <c r="C3" s="168"/>
      <c r="D3" s="163"/>
      <c r="E3" s="163"/>
      <c r="F3" s="163"/>
      <c r="G3" s="163"/>
      <c r="H3" s="163"/>
      <c r="I3" s="163"/>
      <c r="J3" s="163"/>
      <c r="K3" s="163"/>
      <c r="L3" s="164" t="s">
        <v>2</v>
      </c>
    </row>
    <row r="4" spans="1:12" customFormat="1" ht="21" customHeight="1">
      <c r="A4" s="254" t="s">
        <v>68</v>
      </c>
      <c r="B4" s="255"/>
      <c r="C4" s="256"/>
      <c r="D4" s="169" t="s">
        <v>69</v>
      </c>
      <c r="E4" s="257" t="s">
        <v>8</v>
      </c>
      <c r="F4" s="170" t="s">
        <v>70</v>
      </c>
      <c r="G4" s="170"/>
      <c r="H4" s="170"/>
      <c r="I4" s="170"/>
      <c r="J4" s="170"/>
      <c r="K4" s="170"/>
      <c r="L4" s="170"/>
    </row>
    <row r="5" spans="1:12" customFormat="1" ht="21" customHeight="1">
      <c r="A5" s="257" t="s">
        <v>52</v>
      </c>
      <c r="B5" s="257" t="s">
        <v>53</v>
      </c>
      <c r="C5" s="257" t="s">
        <v>71</v>
      </c>
      <c r="D5" s="259" t="s">
        <v>72</v>
      </c>
      <c r="E5" s="261"/>
      <c r="F5" s="264" t="s">
        <v>73</v>
      </c>
      <c r="G5" s="265"/>
      <c r="H5" s="262" t="s">
        <v>74</v>
      </c>
      <c r="I5" s="262" t="s">
        <v>11</v>
      </c>
      <c r="J5" s="262" t="s">
        <v>12</v>
      </c>
      <c r="K5" s="262" t="s">
        <v>75</v>
      </c>
      <c r="L5" s="262" t="s">
        <v>76</v>
      </c>
    </row>
    <row r="6" spans="1:12" customFormat="1" ht="21" customHeight="1">
      <c r="A6" s="258"/>
      <c r="B6" s="258"/>
      <c r="C6" s="258"/>
      <c r="D6" s="260"/>
      <c r="E6" s="258"/>
      <c r="F6" s="171" t="s">
        <v>15</v>
      </c>
      <c r="G6" s="172" t="s">
        <v>16</v>
      </c>
      <c r="H6" s="263"/>
      <c r="I6" s="263"/>
      <c r="J6" s="263"/>
      <c r="K6" s="263"/>
      <c r="L6" s="263"/>
    </row>
    <row r="7" spans="1:12" customFormat="1" ht="21" customHeight="1">
      <c r="A7" s="173" t="s">
        <v>60</v>
      </c>
      <c r="B7" s="173" t="s">
        <v>60</v>
      </c>
      <c r="C7" s="173" t="s">
        <v>60</v>
      </c>
      <c r="D7" s="173" t="s">
        <v>60</v>
      </c>
      <c r="E7" s="173">
        <v>1</v>
      </c>
      <c r="F7" s="173">
        <v>2</v>
      </c>
      <c r="G7" s="173">
        <v>3</v>
      </c>
      <c r="H7" s="173">
        <v>9</v>
      </c>
      <c r="I7" s="173">
        <v>10</v>
      </c>
      <c r="J7" s="173">
        <v>11</v>
      </c>
      <c r="K7" s="173">
        <v>12</v>
      </c>
      <c r="L7" s="173">
        <v>13</v>
      </c>
    </row>
    <row r="8" spans="1:12" s="174" customFormat="1" ht="21" customHeight="1">
      <c r="A8" s="36"/>
      <c r="B8" s="37"/>
      <c r="C8" s="38"/>
      <c r="D8" s="37" t="s">
        <v>92</v>
      </c>
      <c r="E8" s="40">
        <f>E9+E54+E56</f>
        <v>505.28</v>
      </c>
      <c r="F8" s="40">
        <f t="shared" ref="F8:G8" si="0">F9+F54+F56</f>
        <v>505.28</v>
      </c>
      <c r="G8" s="40">
        <f t="shared" si="0"/>
        <v>505.28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s="7" customFormat="1" ht="21" customHeight="1">
      <c r="A9" s="36"/>
      <c r="B9" s="37"/>
      <c r="C9" s="38"/>
      <c r="D9" s="39" t="s">
        <v>165</v>
      </c>
      <c r="E9" s="40">
        <f>SUM(E10:E52)</f>
        <v>326.57999999999993</v>
      </c>
      <c r="F9" s="40">
        <f t="shared" ref="F9:G9" si="1">SUM(F10:F52)</f>
        <v>326.57999999999993</v>
      </c>
      <c r="G9" s="40">
        <f t="shared" si="1"/>
        <v>326.57999999999993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s="7" customFormat="1" ht="21" customHeight="1">
      <c r="A10" s="36">
        <v>301</v>
      </c>
      <c r="B10" s="37" t="s">
        <v>94</v>
      </c>
      <c r="C10" s="38" t="s">
        <v>108</v>
      </c>
      <c r="D10" s="39" t="s">
        <v>110</v>
      </c>
      <c r="E10" s="41">
        <v>26.11</v>
      </c>
      <c r="F10" s="41">
        <v>26.11</v>
      </c>
      <c r="G10" s="41">
        <v>26.11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s="7" customFormat="1" ht="21" customHeight="1">
      <c r="A11" s="36">
        <v>301</v>
      </c>
      <c r="B11" s="37" t="s">
        <v>94</v>
      </c>
      <c r="C11" s="38" t="s">
        <v>108</v>
      </c>
      <c r="D11" s="39" t="s">
        <v>109</v>
      </c>
      <c r="E11" s="40">
        <v>58.16</v>
      </c>
      <c r="F11" s="41">
        <v>58.16</v>
      </c>
      <c r="G11" s="41">
        <v>58.16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s="7" customFormat="1" ht="21" customHeight="1">
      <c r="A12" s="36">
        <v>301</v>
      </c>
      <c r="B12" s="37" t="s">
        <v>95</v>
      </c>
      <c r="C12" s="38" t="s">
        <v>111</v>
      </c>
      <c r="D12" s="39" t="s">
        <v>113</v>
      </c>
      <c r="E12" s="40">
        <v>2.93</v>
      </c>
      <c r="F12" s="41">
        <v>2.93</v>
      </c>
      <c r="G12" s="41">
        <v>2.93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s="7" customFormat="1" ht="21" customHeight="1">
      <c r="A13" s="36">
        <v>301</v>
      </c>
      <c r="B13" s="37" t="s">
        <v>95</v>
      </c>
      <c r="C13" s="38" t="s">
        <v>111</v>
      </c>
      <c r="D13" s="39" t="s">
        <v>114</v>
      </c>
      <c r="E13" s="40">
        <v>1.88</v>
      </c>
      <c r="F13" s="41">
        <v>1.88</v>
      </c>
      <c r="G13" s="41">
        <v>1.88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s="7" customFormat="1" ht="21" customHeight="1">
      <c r="A14" s="36">
        <v>301</v>
      </c>
      <c r="B14" s="37" t="s">
        <v>95</v>
      </c>
      <c r="C14" s="38" t="s">
        <v>111</v>
      </c>
      <c r="D14" s="39" t="s">
        <v>115</v>
      </c>
      <c r="E14" s="40">
        <v>6.02</v>
      </c>
      <c r="F14" s="41">
        <v>6.02</v>
      </c>
      <c r="G14" s="41">
        <v>6.02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1:12" ht="21" customHeight="1">
      <c r="A15" s="36">
        <v>301</v>
      </c>
      <c r="B15" s="37" t="s">
        <v>95</v>
      </c>
      <c r="C15" s="38" t="s">
        <v>111</v>
      </c>
      <c r="D15" s="39" t="s">
        <v>109</v>
      </c>
      <c r="E15" s="40">
        <v>15.5</v>
      </c>
      <c r="F15" s="41">
        <v>15.5</v>
      </c>
      <c r="G15" s="41">
        <v>15.5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21" customHeight="1">
      <c r="A16" s="36">
        <v>301</v>
      </c>
      <c r="B16" s="37" t="s">
        <v>95</v>
      </c>
      <c r="C16" s="38" t="s">
        <v>111</v>
      </c>
      <c r="D16" s="39" t="s">
        <v>116</v>
      </c>
      <c r="E16" s="40">
        <v>5.58</v>
      </c>
      <c r="F16" s="41">
        <v>5.58</v>
      </c>
      <c r="G16" s="41">
        <v>5.58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21" customHeight="1">
      <c r="A17" s="36">
        <v>301</v>
      </c>
      <c r="B17" s="37" t="s">
        <v>95</v>
      </c>
      <c r="C17" s="38" t="s">
        <v>111</v>
      </c>
      <c r="D17" s="39" t="s">
        <v>112</v>
      </c>
      <c r="E17" s="40">
        <v>2.34</v>
      </c>
      <c r="F17" s="41">
        <v>2.34</v>
      </c>
      <c r="G17" s="41">
        <v>2.34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21" customHeight="1">
      <c r="A18" s="36">
        <v>301</v>
      </c>
      <c r="B18" s="37" t="s">
        <v>95</v>
      </c>
      <c r="C18" s="38" t="s">
        <v>111</v>
      </c>
      <c r="D18" s="39" t="s">
        <v>110</v>
      </c>
      <c r="E18" s="40">
        <v>26.95</v>
      </c>
      <c r="F18" s="41">
        <v>26.95</v>
      </c>
      <c r="G18" s="41">
        <v>26.95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21" customHeight="1">
      <c r="A19" s="36">
        <v>301</v>
      </c>
      <c r="B19" s="37" t="s">
        <v>117</v>
      </c>
      <c r="C19" s="38" t="s">
        <v>118</v>
      </c>
      <c r="D19" s="39" t="s">
        <v>120</v>
      </c>
      <c r="E19" s="40">
        <v>8.7899999999999991</v>
      </c>
      <c r="F19" s="41">
        <v>8.7899999999999991</v>
      </c>
      <c r="G19" s="41">
        <v>8.7899999999999991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2" ht="21" customHeight="1">
      <c r="A20" s="36">
        <v>301</v>
      </c>
      <c r="B20" s="37" t="s">
        <v>117</v>
      </c>
      <c r="C20" s="38" t="s">
        <v>118</v>
      </c>
      <c r="D20" s="39" t="s">
        <v>119</v>
      </c>
      <c r="E20" s="40">
        <v>6.14</v>
      </c>
      <c r="F20" s="41">
        <v>6.14</v>
      </c>
      <c r="G20" s="41">
        <v>6.14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ht="21" customHeight="1">
      <c r="A21" s="36">
        <v>301</v>
      </c>
      <c r="B21" s="37" t="s">
        <v>117</v>
      </c>
      <c r="C21" s="38" t="s">
        <v>118</v>
      </c>
      <c r="D21" s="39" t="s">
        <v>121</v>
      </c>
      <c r="E21" s="40">
        <v>11.04</v>
      </c>
      <c r="F21" s="41">
        <v>11.04</v>
      </c>
      <c r="G21" s="41">
        <v>11.04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ht="21" customHeight="1">
      <c r="A22" s="36">
        <v>301</v>
      </c>
      <c r="B22" s="37" t="s">
        <v>117</v>
      </c>
      <c r="C22" s="38" t="s">
        <v>118</v>
      </c>
      <c r="D22" s="39" t="s">
        <v>122</v>
      </c>
      <c r="E22" s="40">
        <v>4.8499999999999996</v>
      </c>
      <c r="F22" s="41">
        <v>4.8499999999999996</v>
      </c>
      <c r="G22" s="41">
        <v>4.8499999999999996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1:12" ht="21" customHeight="1">
      <c r="A23" s="36">
        <v>301</v>
      </c>
      <c r="B23" s="37" t="s">
        <v>123</v>
      </c>
      <c r="C23" s="38" t="s">
        <v>124</v>
      </c>
      <c r="D23" s="39" t="s">
        <v>126</v>
      </c>
      <c r="E23" s="40">
        <v>13.61</v>
      </c>
      <c r="F23" s="41">
        <v>13.61</v>
      </c>
      <c r="G23" s="41">
        <v>13.61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2" ht="21" customHeight="1">
      <c r="A24" s="36">
        <v>301</v>
      </c>
      <c r="B24" s="37" t="s">
        <v>123</v>
      </c>
      <c r="C24" s="38" t="s">
        <v>124</v>
      </c>
      <c r="D24" s="39" t="s">
        <v>125</v>
      </c>
      <c r="E24" s="40">
        <v>24.48</v>
      </c>
      <c r="F24" s="41">
        <v>24.48</v>
      </c>
      <c r="G24" s="41">
        <v>24.48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</row>
    <row r="25" spans="1:12" ht="21" customHeight="1">
      <c r="A25" s="36">
        <v>301</v>
      </c>
      <c r="B25" s="37" t="s">
        <v>93</v>
      </c>
      <c r="C25" s="38" t="s">
        <v>127</v>
      </c>
      <c r="D25" s="39" t="s">
        <v>128</v>
      </c>
      <c r="E25" s="40">
        <v>8.48</v>
      </c>
      <c r="F25" s="41">
        <v>8.48</v>
      </c>
      <c r="G25" s="41">
        <v>8.48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</row>
    <row r="26" spans="1:12" ht="21" customHeight="1">
      <c r="A26" s="36">
        <v>301</v>
      </c>
      <c r="B26" s="37" t="s">
        <v>93</v>
      </c>
      <c r="C26" s="38" t="s">
        <v>127</v>
      </c>
      <c r="D26" s="39" t="s">
        <v>129</v>
      </c>
      <c r="E26" s="40">
        <v>4.71</v>
      </c>
      <c r="F26" s="41">
        <v>4.71</v>
      </c>
      <c r="G26" s="41">
        <v>4.71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</row>
    <row r="27" spans="1:12" ht="21" customHeight="1">
      <c r="A27" s="36">
        <v>301</v>
      </c>
      <c r="B27" s="37" t="s">
        <v>103</v>
      </c>
      <c r="C27" s="38" t="s">
        <v>130</v>
      </c>
      <c r="D27" s="39" t="s">
        <v>135</v>
      </c>
      <c r="E27" s="40">
        <v>0.28000000000000003</v>
      </c>
      <c r="F27" s="41">
        <v>0.28000000000000003</v>
      </c>
      <c r="G27" s="41">
        <v>0.28000000000000003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</row>
    <row r="28" spans="1:12" ht="21" customHeight="1">
      <c r="A28" s="36">
        <v>301</v>
      </c>
      <c r="B28" s="37" t="s">
        <v>103</v>
      </c>
      <c r="C28" s="38" t="s">
        <v>130</v>
      </c>
      <c r="D28" s="39" t="s">
        <v>133</v>
      </c>
      <c r="E28" s="40">
        <v>0.99</v>
      </c>
      <c r="F28" s="41">
        <v>0.99</v>
      </c>
      <c r="G28" s="41">
        <v>0.99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ht="21" customHeight="1">
      <c r="A29" s="36">
        <v>301</v>
      </c>
      <c r="B29" s="37" t="s">
        <v>103</v>
      </c>
      <c r="C29" s="38" t="s">
        <v>130</v>
      </c>
      <c r="D29" s="39" t="s">
        <v>131</v>
      </c>
      <c r="E29" s="40">
        <v>0.16</v>
      </c>
      <c r="F29" s="41">
        <v>0.16</v>
      </c>
      <c r="G29" s="41">
        <v>0.16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</row>
    <row r="30" spans="1:12" ht="21" customHeight="1">
      <c r="A30" s="36">
        <v>301</v>
      </c>
      <c r="B30" s="37" t="s">
        <v>103</v>
      </c>
      <c r="C30" s="38" t="s">
        <v>130</v>
      </c>
      <c r="D30" s="39" t="s">
        <v>134</v>
      </c>
      <c r="E30" s="40">
        <v>0.28000000000000003</v>
      </c>
      <c r="F30" s="41">
        <v>0.28000000000000003</v>
      </c>
      <c r="G30" s="41">
        <v>0.28000000000000003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21" customHeight="1">
      <c r="A31" s="36">
        <v>301</v>
      </c>
      <c r="B31" s="37" t="s">
        <v>103</v>
      </c>
      <c r="C31" s="38" t="s">
        <v>130</v>
      </c>
      <c r="D31" s="39" t="s">
        <v>132</v>
      </c>
      <c r="E31" s="40">
        <v>0.16</v>
      </c>
      <c r="F31" s="41">
        <v>0.16</v>
      </c>
      <c r="G31" s="41">
        <v>0.16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1" customHeight="1">
      <c r="A32" s="36">
        <v>301</v>
      </c>
      <c r="B32" s="37" t="s">
        <v>103</v>
      </c>
      <c r="C32" s="38" t="s">
        <v>130</v>
      </c>
      <c r="D32" s="39" t="s">
        <v>128</v>
      </c>
      <c r="E32" s="40">
        <v>0.32</v>
      </c>
      <c r="F32" s="41">
        <v>0.32</v>
      </c>
      <c r="G32" s="41">
        <v>0.32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21" customHeight="1">
      <c r="A33" s="36">
        <v>301</v>
      </c>
      <c r="B33" s="37" t="s">
        <v>103</v>
      </c>
      <c r="C33" s="38" t="s">
        <v>130</v>
      </c>
      <c r="D33" s="39" t="s">
        <v>129</v>
      </c>
      <c r="E33" s="40">
        <v>7.83</v>
      </c>
      <c r="F33" s="41">
        <v>7.83</v>
      </c>
      <c r="G33" s="41">
        <v>7.83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21" customHeight="1">
      <c r="A34" s="36">
        <v>301</v>
      </c>
      <c r="B34" s="37" t="s">
        <v>104</v>
      </c>
      <c r="C34" s="38" t="s">
        <v>136</v>
      </c>
      <c r="D34" s="39" t="s">
        <v>106</v>
      </c>
      <c r="E34" s="40">
        <v>8.84</v>
      </c>
      <c r="F34" s="41">
        <v>8.84</v>
      </c>
      <c r="G34" s="41">
        <v>8.84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21" customHeight="1">
      <c r="A35" s="36">
        <v>301</v>
      </c>
      <c r="B35" s="37" t="s">
        <v>104</v>
      </c>
      <c r="C35" s="38" t="s">
        <v>136</v>
      </c>
      <c r="D35" s="39" t="s">
        <v>137</v>
      </c>
      <c r="E35" s="40">
        <v>15.9</v>
      </c>
      <c r="F35" s="41">
        <v>15.9</v>
      </c>
      <c r="G35" s="41">
        <v>15.9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21" customHeight="1">
      <c r="A36" s="36">
        <v>302</v>
      </c>
      <c r="B36" s="37" t="s">
        <v>139</v>
      </c>
      <c r="C36" s="38" t="s">
        <v>140</v>
      </c>
      <c r="D36" s="39" t="s">
        <v>141</v>
      </c>
      <c r="E36" s="40">
        <v>0.2</v>
      </c>
      <c r="F36" s="41">
        <v>0.2</v>
      </c>
      <c r="G36" s="41">
        <v>0.2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1" customHeight="1">
      <c r="A37" s="36">
        <v>302</v>
      </c>
      <c r="B37" s="37" t="s">
        <v>142</v>
      </c>
      <c r="C37" s="38" t="s">
        <v>143</v>
      </c>
      <c r="D37" s="39" t="s">
        <v>144</v>
      </c>
      <c r="E37" s="40">
        <v>1.59</v>
      </c>
      <c r="F37" s="41">
        <v>1.59</v>
      </c>
      <c r="G37" s="41">
        <v>1.59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21" customHeight="1">
      <c r="A38" s="36">
        <v>302</v>
      </c>
      <c r="B38" s="37" t="s">
        <v>142</v>
      </c>
      <c r="C38" s="38" t="s">
        <v>143</v>
      </c>
      <c r="D38" s="39" t="s">
        <v>145</v>
      </c>
      <c r="E38" s="40">
        <v>0.88</v>
      </c>
      <c r="F38" s="41">
        <v>0.88</v>
      </c>
      <c r="G38" s="41">
        <v>0.88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21" customHeight="1">
      <c r="A39" s="36">
        <v>302</v>
      </c>
      <c r="B39" s="37" t="s">
        <v>146</v>
      </c>
      <c r="C39" s="38" t="s">
        <v>147</v>
      </c>
      <c r="D39" s="39" t="s">
        <v>148</v>
      </c>
      <c r="E39" s="40">
        <v>3.31</v>
      </c>
      <c r="F39" s="41">
        <v>3.31</v>
      </c>
      <c r="G39" s="41">
        <v>3.31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1" customHeight="1">
      <c r="A40" s="36">
        <v>302</v>
      </c>
      <c r="B40" s="37" t="s">
        <v>146</v>
      </c>
      <c r="C40" s="38" t="s">
        <v>147</v>
      </c>
      <c r="D40" s="39" t="s">
        <v>149</v>
      </c>
      <c r="E40" s="40">
        <v>1.84</v>
      </c>
      <c r="F40" s="41">
        <v>1.84</v>
      </c>
      <c r="G40" s="41">
        <v>1.84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ht="21" customHeight="1">
      <c r="A41" s="36">
        <v>302</v>
      </c>
      <c r="B41" s="37" t="s">
        <v>150</v>
      </c>
      <c r="C41" s="38" t="s">
        <v>151</v>
      </c>
      <c r="D41" s="39" t="s">
        <v>141</v>
      </c>
      <c r="E41" s="40">
        <v>0.5</v>
      </c>
      <c r="F41" s="41">
        <v>0.5</v>
      </c>
      <c r="G41" s="41">
        <v>0.5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2" ht="21" customHeight="1">
      <c r="A42" s="36">
        <v>302</v>
      </c>
      <c r="B42" s="37" t="s">
        <v>152</v>
      </c>
      <c r="C42" s="38" t="s">
        <v>153</v>
      </c>
      <c r="D42" s="39" t="s">
        <v>154</v>
      </c>
      <c r="E42" s="40">
        <v>10.62</v>
      </c>
      <c r="F42" s="41">
        <v>10.62</v>
      </c>
      <c r="G42" s="41">
        <v>10.62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21" customHeight="1">
      <c r="A43" s="36">
        <v>302</v>
      </c>
      <c r="B43" s="37" t="s">
        <v>96</v>
      </c>
      <c r="C43" s="38" t="s">
        <v>162</v>
      </c>
      <c r="D43" s="39" t="s">
        <v>138</v>
      </c>
      <c r="E43" s="40">
        <v>4.7</v>
      </c>
      <c r="F43" s="41">
        <v>4.7</v>
      </c>
      <c r="G43" s="41">
        <v>4.7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21" customHeight="1">
      <c r="A44" s="36">
        <v>303</v>
      </c>
      <c r="B44" s="37" t="s">
        <v>94</v>
      </c>
      <c r="C44" s="38" t="s">
        <v>190</v>
      </c>
      <c r="D44" s="39" t="s">
        <v>191</v>
      </c>
      <c r="E44" s="40">
        <v>6.67</v>
      </c>
      <c r="F44" s="41">
        <v>6.67</v>
      </c>
      <c r="G44" s="41">
        <v>6.67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1" customHeight="1">
      <c r="A45" s="36">
        <v>303</v>
      </c>
      <c r="B45" s="37" t="s">
        <v>94</v>
      </c>
      <c r="C45" s="38" t="s">
        <v>190</v>
      </c>
      <c r="D45" s="39" t="s">
        <v>192</v>
      </c>
      <c r="E45" s="40">
        <v>0.18</v>
      </c>
      <c r="F45" s="41">
        <v>0.18</v>
      </c>
      <c r="G45" s="41">
        <v>0.18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1" customHeight="1">
      <c r="A46" s="36">
        <v>303</v>
      </c>
      <c r="B46" s="37" t="s">
        <v>94</v>
      </c>
      <c r="C46" s="38" t="s">
        <v>190</v>
      </c>
      <c r="D46" s="39" t="s">
        <v>193</v>
      </c>
      <c r="E46" s="40">
        <v>0.49</v>
      </c>
      <c r="F46" s="41">
        <v>0.49</v>
      </c>
      <c r="G46" s="41">
        <v>0.49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</row>
    <row r="47" spans="1:12" ht="21" customHeight="1">
      <c r="A47" s="36">
        <v>303</v>
      </c>
      <c r="B47" s="37" t="s">
        <v>95</v>
      </c>
      <c r="C47" s="38" t="s">
        <v>155</v>
      </c>
      <c r="D47" s="39" t="s">
        <v>159</v>
      </c>
      <c r="E47" s="40">
        <v>6.6</v>
      </c>
      <c r="F47" s="41">
        <v>6.6</v>
      </c>
      <c r="G47" s="41">
        <v>6.6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21" customHeight="1">
      <c r="A48" s="36">
        <v>303</v>
      </c>
      <c r="B48" s="37" t="s">
        <v>95</v>
      </c>
      <c r="C48" s="38" t="s">
        <v>155</v>
      </c>
      <c r="D48" s="39" t="s">
        <v>113</v>
      </c>
      <c r="E48" s="40">
        <v>6.84</v>
      </c>
      <c r="F48" s="41">
        <v>6.84</v>
      </c>
      <c r="G48" s="41">
        <v>6.84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</row>
    <row r="49" spans="1:12" ht="21" customHeight="1">
      <c r="A49" s="36">
        <v>303</v>
      </c>
      <c r="B49" s="37" t="s">
        <v>95</v>
      </c>
      <c r="C49" s="38" t="s">
        <v>155</v>
      </c>
      <c r="D49" s="39" t="s">
        <v>158</v>
      </c>
      <c r="E49" s="40">
        <v>1.92</v>
      </c>
      <c r="F49" s="41">
        <v>1.92</v>
      </c>
      <c r="G49" s="41">
        <v>1.92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ht="21" customHeight="1">
      <c r="A50" s="36">
        <v>303</v>
      </c>
      <c r="B50" s="37" t="s">
        <v>95</v>
      </c>
      <c r="C50" s="38" t="s">
        <v>155</v>
      </c>
      <c r="D50" s="39" t="s">
        <v>157</v>
      </c>
      <c r="E50" s="40">
        <v>3.96</v>
      </c>
      <c r="F50" s="41">
        <v>3.96</v>
      </c>
      <c r="G50" s="41">
        <v>3.96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</row>
    <row r="51" spans="1:12" ht="21" customHeight="1">
      <c r="A51" s="36">
        <v>303</v>
      </c>
      <c r="B51" s="37" t="s">
        <v>95</v>
      </c>
      <c r="C51" s="38" t="s">
        <v>155</v>
      </c>
      <c r="D51" s="39" t="s">
        <v>156</v>
      </c>
      <c r="E51" s="40">
        <v>1.44</v>
      </c>
      <c r="F51" s="41">
        <v>1.44</v>
      </c>
      <c r="G51" s="41">
        <v>1.44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</row>
    <row r="52" spans="1:12" ht="21" customHeight="1">
      <c r="A52" s="36">
        <v>303</v>
      </c>
      <c r="B52" s="37" t="s">
        <v>98</v>
      </c>
      <c r="C52" s="38" t="s">
        <v>160</v>
      </c>
      <c r="D52" s="39" t="s">
        <v>161</v>
      </c>
      <c r="E52" s="40">
        <v>12.51</v>
      </c>
      <c r="F52" s="41">
        <v>12.51</v>
      </c>
      <c r="G52" s="41">
        <v>12.51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21" customHeight="1">
      <c r="A53" s="36"/>
      <c r="B53" s="37"/>
      <c r="C53" s="38"/>
      <c r="D53" s="39" t="s">
        <v>183</v>
      </c>
      <c r="E53" s="40">
        <v>75.8</v>
      </c>
      <c r="F53" s="41">
        <v>75.8</v>
      </c>
      <c r="G53" s="41">
        <v>75.8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21" customHeight="1">
      <c r="A54" s="36">
        <v>301</v>
      </c>
      <c r="B54" s="37" t="s">
        <v>96</v>
      </c>
      <c r="C54" s="38" t="s">
        <v>194</v>
      </c>
      <c r="D54" s="39" t="s">
        <v>195</v>
      </c>
      <c r="E54" s="40">
        <v>75.8</v>
      </c>
      <c r="F54" s="41">
        <v>75.8</v>
      </c>
      <c r="G54" s="41">
        <v>75.8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21" customHeight="1">
      <c r="A55" s="36"/>
      <c r="B55" s="37"/>
      <c r="C55" s="38"/>
      <c r="D55" s="39" t="s">
        <v>186</v>
      </c>
      <c r="E55" s="40">
        <v>102.9</v>
      </c>
      <c r="F55" s="41">
        <v>102.9</v>
      </c>
      <c r="G55" s="41">
        <v>102.9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</row>
    <row r="56" spans="1:12" ht="21" customHeight="1">
      <c r="A56" s="36">
        <v>301</v>
      </c>
      <c r="B56" s="37" t="s">
        <v>96</v>
      </c>
      <c r="C56" s="38" t="s">
        <v>194</v>
      </c>
      <c r="D56" s="39" t="s">
        <v>196</v>
      </c>
      <c r="E56" s="40">
        <v>102.9</v>
      </c>
      <c r="F56" s="41">
        <v>102.9</v>
      </c>
      <c r="G56" s="41">
        <v>102.9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1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1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1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1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1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1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1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1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1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1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1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1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1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1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1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1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1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1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1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1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1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1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1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1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1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1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1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1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1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1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1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1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1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1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1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1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1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1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1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1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1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1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1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1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1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1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1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1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1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1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1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1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1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1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1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1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1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1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1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1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1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1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1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1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1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1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1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1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1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1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1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1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1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1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1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1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1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1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1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1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1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1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1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1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1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1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1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1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1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1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1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1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1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1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1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1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1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1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1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1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1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1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1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1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1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1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1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1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1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1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1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1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1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1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1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1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1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1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1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1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1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1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1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1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1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1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1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1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1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1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1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1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1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1" customHeight="1">
      <c r="A191"/>
      <c r="B191"/>
      <c r="C191"/>
      <c r="D191"/>
      <c r="E191"/>
      <c r="F191"/>
      <c r="G191"/>
      <c r="H191"/>
      <c r="I191"/>
      <c r="J191"/>
      <c r="K191"/>
      <c r="L191"/>
    </row>
  </sheetData>
  <sheetProtection formatCells="0" formatColumns="0" formatRows="0"/>
  <mergeCells count="12">
    <mergeCell ref="E4:E6"/>
    <mergeCell ref="L5:L6"/>
    <mergeCell ref="H5:H6"/>
    <mergeCell ref="I5:I6"/>
    <mergeCell ref="J5:J6"/>
    <mergeCell ref="K5:K6"/>
    <mergeCell ref="F5:G5"/>
    <mergeCell ref="A4:C4"/>
    <mergeCell ref="A5:A6"/>
    <mergeCell ref="B5:B6"/>
    <mergeCell ref="C5:C6"/>
    <mergeCell ref="D5:D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tabSelected="1" workbookViewId="0">
      <selection activeCell="F20" sqref="F20"/>
    </sheetView>
  </sheetViews>
  <sheetFormatPr defaultRowHeight="11.25"/>
  <cols>
    <col min="1" max="1" width="5.5" style="5" customWidth="1"/>
    <col min="2" max="3" width="4.875" style="5" customWidth="1"/>
    <col min="4" max="4" width="6.5" style="5" customWidth="1"/>
    <col min="5" max="5" width="14.625" style="5" customWidth="1"/>
    <col min="6" max="6" width="12.75" style="5" customWidth="1"/>
    <col min="7" max="13" width="10.875" style="5" customWidth="1"/>
    <col min="14" max="245" width="7.25" style="5" customWidth="1"/>
    <col min="246" max="16384" width="9" style="5"/>
  </cols>
  <sheetData>
    <row r="1" spans="1:13" ht="21" customHeight="1">
      <c r="A1" s="269" t="s">
        <v>200</v>
      </c>
      <c r="B1" s="269"/>
      <c r="C1" s="269"/>
      <c r="D1" s="269"/>
      <c r="E1" s="179"/>
      <c r="F1" s="180"/>
      <c r="G1" s="180"/>
      <c r="H1" s="180"/>
      <c r="I1" s="181"/>
      <c r="J1" s="180"/>
      <c r="K1" s="180"/>
      <c r="L1" s="180"/>
      <c r="M1" s="178" t="s">
        <v>77</v>
      </c>
    </row>
    <row r="2" spans="1:13" s="3" customFormat="1" ht="30" customHeight="1">
      <c r="A2" s="266" t="s">
        <v>201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21" customHeight="1">
      <c r="A3" s="199" t="s">
        <v>198</v>
      </c>
      <c r="B3" s="182"/>
      <c r="C3" s="182"/>
      <c r="D3" s="182"/>
      <c r="E3" s="182"/>
      <c r="F3" s="183"/>
      <c r="G3" s="184"/>
      <c r="H3" s="184"/>
      <c r="I3" s="184"/>
      <c r="J3" s="184"/>
      <c r="K3" s="184"/>
      <c r="L3" s="184"/>
      <c r="M3" s="194" t="s">
        <v>2</v>
      </c>
    </row>
    <row r="4" spans="1:13" s="4" customFormat="1" ht="21" customHeight="1">
      <c r="A4" s="185" t="s">
        <v>47</v>
      </c>
      <c r="B4" s="186"/>
      <c r="C4" s="186"/>
      <c r="D4" s="253" t="s">
        <v>48</v>
      </c>
      <c r="E4" s="253" t="s">
        <v>49</v>
      </c>
      <c r="F4" s="253" t="s">
        <v>8</v>
      </c>
      <c r="G4" s="188" t="s">
        <v>50</v>
      </c>
      <c r="H4" s="188"/>
      <c r="I4" s="188"/>
      <c r="J4" s="195"/>
      <c r="K4" s="196" t="s">
        <v>51</v>
      </c>
      <c r="L4" s="188"/>
      <c r="M4" s="195"/>
    </row>
    <row r="5" spans="1:13" s="4" customFormat="1" ht="21" customHeight="1">
      <c r="A5" s="189" t="s">
        <v>52</v>
      </c>
      <c r="B5" s="190" t="s">
        <v>53</v>
      </c>
      <c r="C5" s="190" t="s">
        <v>54</v>
      </c>
      <c r="D5" s="253"/>
      <c r="E5" s="253"/>
      <c r="F5" s="253"/>
      <c r="G5" s="191" t="s">
        <v>15</v>
      </c>
      <c r="H5" s="187" t="s">
        <v>55</v>
      </c>
      <c r="I5" s="187" t="s">
        <v>56</v>
      </c>
      <c r="J5" s="187" t="s">
        <v>57</v>
      </c>
      <c r="K5" s="187" t="s">
        <v>15</v>
      </c>
      <c r="L5" s="187" t="s">
        <v>58</v>
      </c>
      <c r="M5" s="187" t="s">
        <v>59</v>
      </c>
    </row>
    <row r="6" spans="1:13" s="4" customFormat="1" ht="21" customHeight="1">
      <c r="A6" s="189" t="s">
        <v>60</v>
      </c>
      <c r="B6" s="190" t="s">
        <v>60</v>
      </c>
      <c r="C6" s="190" t="s">
        <v>60</v>
      </c>
      <c r="D6" s="192" t="s">
        <v>60</v>
      </c>
      <c r="E6" s="187" t="s">
        <v>60</v>
      </c>
      <c r="F6" s="192">
        <v>1</v>
      </c>
      <c r="G6" s="192">
        <v>2</v>
      </c>
      <c r="H6" s="192">
        <v>3</v>
      </c>
      <c r="I6" s="192">
        <v>4</v>
      </c>
      <c r="J6" s="192">
        <v>5</v>
      </c>
      <c r="K6" s="192">
        <v>6</v>
      </c>
      <c r="L6" s="192">
        <v>7</v>
      </c>
      <c r="M6" s="192">
        <v>8</v>
      </c>
    </row>
    <row r="7" spans="1:13" s="193" customFormat="1" ht="21" customHeight="1">
      <c r="A7" s="52"/>
      <c r="B7" s="52"/>
      <c r="C7" s="52"/>
      <c r="D7" s="51"/>
      <c r="E7" s="50"/>
      <c r="F7" s="31"/>
      <c r="G7" s="31"/>
      <c r="H7" s="31"/>
      <c r="I7" s="31"/>
      <c r="J7" s="31"/>
      <c r="K7" s="31"/>
      <c r="L7" s="31"/>
      <c r="M7" s="31"/>
    </row>
    <row r="8" spans="1:13" s="4" customFormat="1" ht="21" customHeight="1">
      <c r="A8" s="52"/>
      <c r="B8" s="52"/>
      <c r="C8" s="52"/>
      <c r="D8" s="51"/>
      <c r="E8" s="50"/>
      <c r="F8" s="31"/>
      <c r="G8" s="31"/>
      <c r="H8" s="31"/>
      <c r="I8" s="31"/>
      <c r="J8" s="31"/>
      <c r="K8" s="31"/>
      <c r="L8" s="31"/>
      <c r="M8" s="31"/>
    </row>
    <row r="9" spans="1:13" s="4" customFormat="1" ht="21" customHeight="1">
      <c r="A9" s="52"/>
      <c r="B9" s="52"/>
      <c r="C9" s="52"/>
      <c r="D9" s="51"/>
      <c r="E9" s="50"/>
      <c r="F9" s="31"/>
      <c r="G9" s="31"/>
      <c r="H9" s="31"/>
      <c r="I9" s="31"/>
      <c r="J9" s="31"/>
      <c r="K9" s="31"/>
      <c r="L9" s="31"/>
      <c r="M9" s="31"/>
    </row>
    <row r="10" spans="1:13" s="4" customFormat="1" ht="21" customHeight="1">
      <c r="A10" s="52"/>
      <c r="B10" s="52"/>
      <c r="C10" s="52"/>
      <c r="D10" s="51"/>
      <c r="E10" s="50"/>
      <c r="F10" s="31"/>
      <c r="G10" s="31"/>
      <c r="H10" s="31"/>
      <c r="I10" s="31"/>
      <c r="J10" s="31"/>
      <c r="K10" s="31"/>
      <c r="L10" s="31"/>
      <c r="M10" s="31"/>
    </row>
    <row r="11" spans="1:13" s="4" customFormat="1" ht="21" customHeight="1">
      <c r="A11" s="52"/>
      <c r="B11" s="52"/>
      <c r="C11" s="52"/>
      <c r="D11" s="51"/>
      <c r="E11" s="50"/>
      <c r="F11" s="31"/>
      <c r="G11" s="31"/>
      <c r="H11" s="31"/>
      <c r="I11" s="31"/>
      <c r="J11" s="31"/>
      <c r="K11" s="31"/>
      <c r="L11" s="31"/>
      <c r="M11" s="31"/>
    </row>
    <row r="12" spans="1:13" s="4" customFormat="1" ht="21" customHeight="1">
      <c r="A12" s="52"/>
      <c r="B12" s="52"/>
      <c r="C12" s="52"/>
      <c r="D12" s="51"/>
      <c r="E12" s="50"/>
      <c r="F12" s="31"/>
      <c r="G12" s="31"/>
      <c r="H12" s="31"/>
      <c r="I12" s="31"/>
      <c r="J12" s="31"/>
      <c r="K12" s="31"/>
      <c r="L12" s="31"/>
      <c r="M12" s="31"/>
    </row>
    <row r="13" spans="1:13" s="4" customFormat="1" ht="21" customHeight="1">
      <c r="A13" s="52"/>
      <c r="B13" s="52"/>
      <c r="C13" s="52"/>
      <c r="D13" s="51"/>
      <c r="E13" s="50"/>
      <c r="F13" s="31"/>
      <c r="G13" s="31"/>
      <c r="H13" s="31"/>
      <c r="I13" s="31"/>
      <c r="J13" s="31"/>
      <c r="K13" s="31"/>
      <c r="L13" s="31"/>
      <c r="M13" s="31"/>
    </row>
    <row r="14" spans="1:13" s="4" customFormat="1" ht="21" customHeight="1">
      <c r="A14" s="52"/>
      <c r="B14" s="52"/>
      <c r="C14" s="52"/>
      <c r="D14" s="51"/>
      <c r="E14" s="50"/>
      <c r="F14" s="31"/>
      <c r="G14" s="31"/>
      <c r="H14" s="31"/>
      <c r="I14" s="31"/>
      <c r="J14" s="31"/>
      <c r="K14" s="31"/>
      <c r="L14" s="31"/>
      <c r="M14" s="31"/>
    </row>
    <row r="15" spans="1:13" s="4" customFormat="1" ht="21" customHeight="1">
      <c r="A15" s="52"/>
      <c r="B15" s="52"/>
      <c r="C15" s="52"/>
      <c r="D15" s="51"/>
      <c r="E15" s="50"/>
      <c r="F15" s="31"/>
      <c r="G15" s="31"/>
      <c r="H15" s="31"/>
      <c r="I15" s="31"/>
      <c r="J15" s="31"/>
      <c r="K15" s="31"/>
      <c r="L15" s="31"/>
      <c r="M15" s="31"/>
    </row>
    <row r="16" spans="1:13" s="4" customFormat="1" ht="21" customHeight="1">
      <c r="A16" s="52"/>
      <c r="B16" s="52"/>
      <c r="C16" s="52"/>
      <c r="D16" s="51"/>
      <c r="E16" s="50"/>
      <c r="F16" s="31"/>
      <c r="G16" s="31"/>
      <c r="H16" s="31"/>
      <c r="I16" s="31"/>
      <c r="J16" s="31"/>
      <c r="K16" s="31"/>
      <c r="L16" s="31"/>
      <c r="M16" s="31"/>
    </row>
    <row r="17" spans="1:13" s="4" customFormat="1" ht="20.25" customHeight="1">
      <c r="A17" s="200"/>
      <c r="B17" s="197"/>
      <c r="C17" s="198"/>
      <c r="D17" s="201"/>
      <c r="E17" s="201"/>
      <c r="F17" s="201"/>
      <c r="G17" s="201"/>
      <c r="H17" s="201"/>
      <c r="I17" s="201"/>
      <c r="J17" s="201"/>
      <c r="K17" s="198"/>
      <c r="L17" s="201"/>
      <c r="M17" s="201"/>
    </row>
    <row r="18" spans="1:13" s="4" customFormat="1" ht="14.2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</row>
    <row r="19" spans="1:13" s="4" customFormat="1" ht="14.2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</row>
    <row r="20" spans="1:13" s="4" customFormat="1" ht="14.2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</row>
    <row r="21" spans="1:13" s="4" customFormat="1" ht="14.2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1:13" s="4" customFormat="1" ht="14.2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</row>
    <row r="23" spans="1:13" s="4" customFormat="1" ht="14.2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13" s="4" customFormat="1" ht="14.2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</row>
    <row r="25" spans="1:13" s="4" customFormat="1" ht="14.2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</row>
    <row r="26" spans="1:13" s="4" customFormat="1" ht="14.25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  <row r="27" spans="1:13" s="4" customFormat="1" ht="14.2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</row>
    <row r="28" spans="1:13" s="4" customFormat="1" ht="14.2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</row>
    <row r="29" spans="1:13" s="4" customFormat="1" ht="14.2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3" s="4" customFormat="1" ht="14.2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</sheetData>
  <sheetProtection formatCells="0" formatColumns="0" formatRows="0"/>
  <mergeCells count="5">
    <mergeCell ref="A2:M2"/>
    <mergeCell ref="D4:D5"/>
    <mergeCell ref="E4:E5"/>
    <mergeCell ref="F4:F5"/>
    <mergeCell ref="A1:D1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/>
  </sheetViews>
  <sheetFormatPr defaultRowHeight="11.25"/>
  <cols>
    <col min="1" max="1" width="5.5" style="5" customWidth="1"/>
    <col min="2" max="3" width="4.875" style="5" customWidth="1"/>
    <col min="4" max="4" width="14.625" style="5" customWidth="1"/>
    <col min="5" max="5" width="12.75" style="5" customWidth="1"/>
    <col min="6" max="11" width="10.875" style="5" customWidth="1"/>
    <col min="12" max="12" width="12.125" style="5" customWidth="1"/>
    <col min="13" max="244" width="7.25" style="5" customWidth="1"/>
    <col min="245" max="16384" width="9" style="5"/>
  </cols>
  <sheetData>
    <row r="1" spans="1:12" ht="21" customHeight="1">
      <c r="A1" s="205" t="s">
        <v>78</v>
      </c>
      <c r="B1" s="206"/>
      <c r="C1" s="207"/>
      <c r="D1" s="208"/>
      <c r="E1" s="209"/>
      <c r="F1" s="209"/>
      <c r="G1" s="209"/>
      <c r="H1" s="210"/>
      <c r="I1" s="209"/>
      <c r="J1" s="209"/>
      <c r="K1" s="209"/>
      <c r="L1" s="204" t="s">
        <v>79</v>
      </c>
    </row>
    <row r="2" spans="1:12" s="3" customFormat="1" ht="30" customHeight="1">
      <c r="A2" s="211" t="s">
        <v>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1" customHeight="1">
      <c r="A3" s="212" t="s">
        <v>199</v>
      </c>
      <c r="B3" s="212"/>
      <c r="C3" s="212"/>
      <c r="D3" s="212"/>
      <c r="E3" s="213"/>
      <c r="F3" s="214"/>
      <c r="G3" s="214"/>
      <c r="H3" s="214"/>
      <c r="I3" s="214"/>
      <c r="J3" s="214"/>
      <c r="K3" s="214"/>
      <c r="L3" s="224" t="s">
        <v>2</v>
      </c>
    </row>
    <row r="4" spans="1:12" s="4" customFormat="1" ht="21" customHeight="1">
      <c r="A4" s="215" t="s">
        <v>47</v>
      </c>
      <c r="B4" s="216"/>
      <c r="C4" s="216"/>
      <c r="D4" s="253" t="s">
        <v>49</v>
      </c>
      <c r="E4" s="253" t="s">
        <v>8</v>
      </c>
      <c r="F4" s="218" t="s">
        <v>50</v>
      </c>
      <c r="G4" s="218"/>
      <c r="H4" s="218"/>
      <c r="I4" s="225"/>
      <c r="J4" s="226" t="s">
        <v>51</v>
      </c>
      <c r="K4" s="218"/>
      <c r="L4" s="225"/>
    </row>
    <row r="5" spans="1:12" s="4" customFormat="1" ht="21" customHeight="1">
      <c r="A5" s="219" t="s">
        <v>52</v>
      </c>
      <c r="B5" s="220" t="s">
        <v>53</v>
      </c>
      <c r="C5" s="220" t="s">
        <v>54</v>
      </c>
      <c r="D5" s="253"/>
      <c r="E5" s="253"/>
      <c r="F5" s="221" t="s">
        <v>15</v>
      </c>
      <c r="G5" s="217" t="s">
        <v>55</v>
      </c>
      <c r="H5" s="217" t="s">
        <v>56</v>
      </c>
      <c r="I5" s="217" t="s">
        <v>57</v>
      </c>
      <c r="J5" s="217" t="s">
        <v>15</v>
      </c>
      <c r="K5" s="217" t="s">
        <v>58</v>
      </c>
      <c r="L5" s="217" t="s">
        <v>59</v>
      </c>
    </row>
    <row r="6" spans="1:12" s="4" customFormat="1" ht="21" customHeight="1">
      <c r="A6" s="219" t="s">
        <v>60</v>
      </c>
      <c r="B6" s="220" t="s">
        <v>60</v>
      </c>
      <c r="C6" s="220" t="s">
        <v>60</v>
      </c>
      <c r="D6" s="217" t="s">
        <v>60</v>
      </c>
      <c r="E6" s="222">
        <v>1</v>
      </c>
      <c r="F6" s="222">
        <v>2</v>
      </c>
      <c r="G6" s="222">
        <v>3</v>
      </c>
      <c r="H6" s="222">
        <v>4</v>
      </c>
      <c r="I6" s="222">
        <v>5</v>
      </c>
      <c r="J6" s="222">
        <v>6</v>
      </c>
      <c r="K6" s="222">
        <v>7</v>
      </c>
      <c r="L6" s="222">
        <v>8</v>
      </c>
    </row>
    <row r="7" spans="1:12" s="223" customFormat="1" ht="21" customHeight="1">
      <c r="A7" s="217"/>
      <c r="B7" s="217"/>
      <c r="C7" s="217"/>
      <c r="D7" s="49"/>
      <c r="E7" s="48"/>
      <c r="F7" s="48"/>
      <c r="G7" s="48"/>
      <c r="H7" s="48"/>
      <c r="I7" s="48"/>
      <c r="J7" s="47"/>
      <c r="K7" s="48"/>
      <c r="L7" s="46"/>
    </row>
    <row r="8" spans="1:12" s="4" customFormat="1" ht="21" customHeight="1">
      <c r="A8" s="217"/>
      <c r="B8" s="217"/>
      <c r="C8" s="217"/>
      <c r="D8" s="49"/>
      <c r="E8" s="48"/>
      <c r="F8" s="48"/>
      <c r="G8" s="48"/>
      <c r="H8" s="48"/>
      <c r="I8" s="48"/>
      <c r="J8" s="47"/>
      <c r="K8" s="48"/>
      <c r="L8" s="46"/>
    </row>
    <row r="9" spans="1:12" s="4" customFormat="1" ht="21" customHeight="1">
      <c r="A9" s="217"/>
      <c r="B9" s="217"/>
      <c r="C9" s="217"/>
      <c r="D9" s="49"/>
      <c r="E9" s="48"/>
      <c r="F9" s="48"/>
      <c r="G9" s="48"/>
      <c r="H9" s="48"/>
      <c r="I9" s="48"/>
      <c r="J9" s="47"/>
      <c r="K9" s="48"/>
      <c r="L9" s="46"/>
    </row>
    <row r="10" spans="1:12" s="4" customFormat="1" ht="21" customHeight="1">
      <c r="A10" s="217"/>
      <c r="B10" s="217"/>
      <c r="C10" s="217"/>
      <c r="D10" s="49"/>
      <c r="E10" s="48"/>
      <c r="F10" s="48"/>
      <c r="G10" s="48"/>
      <c r="H10" s="48"/>
      <c r="I10" s="48"/>
      <c r="J10" s="47"/>
      <c r="K10" s="48"/>
      <c r="L10" s="46"/>
    </row>
    <row r="11" spans="1:12" s="4" customFormat="1" ht="21" customHeight="1">
      <c r="A11" s="217"/>
      <c r="B11" s="217"/>
      <c r="C11" s="217"/>
      <c r="D11" s="49"/>
      <c r="E11" s="48"/>
      <c r="F11" s="48"/>
      <c r="G11" s="48"/>
      <c r="H11" s="48"/>
      <c r="I11" s="48"/>
      <c r="J11" s="47"/>
      <c r="K11" s="48"/>
      <c r="L11" s="46"/>
    </row>
    <row r="12" spans="1:12" s="4" customFormat="1" ht="21" customHeight="1">
      <c r="A12" s="217"/>
      <c r="B12" s="217"/>
      <c r="C12" s="217"/>
      <c r="D12" s="49"/>
      <c r="E12" s="48"/>
      <c r="F12" s="48"/>
      <c r="G12" s="48"/>
      <c r="H12" s="48"/>
      <c r="I12" s="48"/>
      <c r="J12" s="47"/>
      <c r="K12" s="48"/>
      <c r="L12" s="46"/>
    </row>
    <row r="13" spans="1:12" s="4" customFormat="1" ht="21" customHeight="1">
      <c r="A13" s="217"/>
      <c r="B13" s="217"/>
      <c r="C13" s="217"/>
      <c r="D13" s="49"/>
      <c r="E13" s="48"/>
      <c r="F13" s="48"/>
      <c r="G13" s="48"/>
      <c r="H13" s="48"/>
      <c r="I13" s="48"/>
      <c r="J13" s="47"/>
      <c r="K13" s="48"/>
      <c r="L13" s="46"/>
    </row>
    <row r="14" spans="1:12" s="4" customFormat="1" ht="21" customHeight="1">
      <c r="A14" s="217"/>
      <c r="B14" s="217"/>
      <c r="C14" s="217"/>
      <c r="D14" s="49"/>
      <c r="E14" s="48"/>
      <c r="F14" s="48"/>
      <c r="G14" s="48"/>
      <c r="H14" s="48"/>
      <c r="I14" s="48"/>
      <c r="J14" s="47"/>
      <c r="K14" s="48"/>
      <c r="L14" s="46"/>
    </row>
    <row r="15" spans="1:12" s="4" customFormat="1" ht="21" customHeight="1">
      <c r="A15" s="217"/>
      <c r="B15" s="217"/>
      <c r="C15" s="217"/>
      <c r="D15" s="49"/>
      <c r="E15" s="48"/>
      <c r="F15" s="48"/>
      <c r="G15" s="48"/>
      <c r="H15" s="48"/>
      <c r="I15" s="48"/>
      <c r="J15" s="47"/>
      <c r="K15" s="48"/>
      <c r="L15" s="46"/>
    </row>
    <row r="16" spans="1:12" s="4" customFormat="1" ht="21" customHeight="1">
      <c r="A16" s="217"/>
      <c r="B16" s="217"/>
      <c r="C16" s="217"/>
      <c r="D16" s="49"/>
      <c r="E16" s="48"/>
      <c r="F16" s="48"/>
      <c r="G16" s="48"/>
      <c r="H16" s="48"/>
      <c r="I16" s="48"/>
      <c r="J16" s="47"/>
      <c r="K16" s="48"/>
      <c r="L16" s="46"/>
    </row>
    <row r="17" spans="1:12" s="4" customFormat="1" ht="14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s="4" customFormat="1" ht="14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2" s="4" customFormat="1" ht="14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</row>
    <row r="20" spans="1:12" s="4" customFormat="1" ht="14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</row>
    <row r="21" spans="1:12" s="4" customFormat="1" ht="14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</row>
    <row r="22" spans="1:12" s="4" customFormat="1" ht="14.2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</row>
    <row r="23" spans="1:12" s="4" customFormat="1" ht="14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</row>
    <row r="24" spans="1:12" s="4" customFormat="1" ht="14.2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  <row r="25" spans="1:12" s="4" customFormat="1" ht="14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2" s="4" customFormat="1" ht="14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</row>
    <row r="27" spans="1:12" s="4" customFormat="1" ht="14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2" s="4" customFormat="1" ht="14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2" s="4" customFormat="1" ht="14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</row>
    <row r="30" spans="1:12" s="4" customFormat="1" ht="14.2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.79" right="0.79" top="0.59" bottom="0.39" header="0" footer="0"/>
  <pageSetup paperSize="9" orientation="landscape" horizontalDpi="360" verticalDpi="36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opLeftCell="A4" workbookViewId="0"/>
  </sheetViews>
  <sheetFormatPr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A1" s="227"/>
      <c r="B1" s="229" t="s">
        <v>81</v>
      </c>
      <c r="C1" s="227"/>
    </row>
    <row r="2" spans="1:3" s="1" customFormat="1" ht="51" customHeight="1">
      <c r="A2" s="267" t="s">
        <v>82</v>
      </c>
      <c r="B2" s="267"/>
      <c r="C2" s="230"/>
    </row>
    <row r="3" spans="1:3" ht="18.75" customHeight="1">
      <c r="A3" s="235" t="s">
        <v>197</v>
      </c>
      <c r="B3" s="231" t="s">
        <v>2</v>
      </c>
      <c r="C3" s="227"/>
    </row>
    <row r="4" spans="1:3" s="2" customFormat="1" ht="30" customHeight="1">
      <c r="A4" s="232" t="s">
        <v>83</v>
      </c>
      <c r="B4" s="233" t="s">
        <v>84</v>
      </c>
      <c r="C4" s="227"/>
    </row>
    <row r="5" spans="1:3" s="44" customFormat="1" ht="30" customHeight="1">
      <c r="A5" s="45" t="s">
        <v>85</v>
      </c>
      <c r="B5" s="17">
        <v>20</v>
      </c>
      <c r="C5" s="19"/>
    </row>
    <row r="6" spans="1:3" s="44" customFormat="1" ht="30" customHeight="1">
      <c r="A6" s="43" t="s">
        <v>86</v>
      </c>
      <c r="B6" s="17">
        <v>0</v>
      </c>
      <c r="C6" s="19"/>
    </row>
    <row r="7" spans="1:3" s="44" customFormat="1" ht="30" customHeight="1">
      <c r="A7" s="43" t="s">
        <v>87</v>
      </c>
      <c r="B7" s="17">
        <v>15</v>
      </c>
      <c r="C7" s="19"/>
    </row>
    <row r="8" spans="1:3" s="44" customFormat="1" ht="30" customHeight="1">
      <c r="A8" s="43" t="s">
        <v>88</v>
      </c>
      <c r="B8" s="17">
        <v>5</v>
      </c>
      <c r="C8" s="19"/>
    </row>
    <row r="9" spans="1:3" s="44" customFormat="1" ht="30" customHeight="1">
      <c r="A9" s="43" t="s">
        <v>89</v>
      </c>
      <c r="B9" s="17">
        <v>5</v>
      </c>
      <c r="C9" s="19"/>
    </row>
    <row r="10" spans="1:3" s="44" customFormat="1" ht="30" customHeight="1">
      <c r="A10" s="43" t="s">
        <v>90</v>
      </c>
      <c r="B10" s="17">
        <v>0</v>
      </c>
      <c r="C10" s="19"/>
    </row>
    <row r="11" spans="1:3" s="2" customFormat="1" ht="30" customHeight="1">
      <c r="A11" s="234"/>
      <c r="B11" s="234"/>
      <c r="C11" s="227"/>
    </row>
    <row r="12" spans="1:3" s="2" customFormat="1" ht="114.6" customHeight="1">
      <c r="A12" s="268" t="s">
        <v>91</v>
      </c>
      <c r="B12" s="268"/>
      <c r="C12" s="227"/>
    </row>
    <row r="13" spans="1:3" s="2" customFormat="1">
      <c r="A13" s="227"/>
      <c r="B13" s="227"/>
      <c r="C13" s="227"/>
    </row>
    <row r="14" spans="1:3" s="2" customFormat="1">
      <c r="A14" s="227"/>
      <c r="B14" s="227"/>
      <c r="C14" s="227"/>
    </row>
    <row r="15" spans="1:3" s="2" customFormat="1">
      <c r="A15" s="227"/>
      <c r="B15" s="227"/>
      <c r="C15" s="227"/>
    </row>
    <row r="16" spans="1:3" s="2" customFormat="1">
      <c r="A16" s="227"/>
      <c r="B16" s="227"/>
      <c r="C16" s="227"/>
    </row>
    <row r="17" spans="1:3" s="2" customFormat="1">
      <c r="A17" s="227"/>
      <c r="B17" s="227"/>
      <c r="C17" s="227"/>
    </row>
    <row r="18" spans="1:3" s="2" customFormat="1">
      <c r="A18" s="228"/>
      <c r="B18" s="228"/>
      <c r="C18" s="228"/>
    </row>
    <row r="19" spans="1:3" s="2" customFormat="1">
      <c r="A19" s="228"/>
      <c r="B19" s="228"/>
      <c r="C19" s="228"/>
    </row>
    <row r="20" spans="1:3" s="2" customFormat="1">
      <c r="A20" s="228"/>
      <c r="B20" s="228"/>
      <c r="C20" s="228"/>
    </row>
    <row r="21" spans="1:3" s="2" customFormat="1">
      <c r="A21" s="228"/>
      <c r="B21" s="228"/>
      <c r="C21" s="228"/>
    </row>
    <row r="22" spans="1:3" s="2" customFormat="1">
      <c r="A22" s="228"/>
      <c r="B22" s="228"/>
      <c r="C22" s="228"/>
    </row>
    <row r="23" spans="1:3" s="2" customFormat="1">
      <c r="A23" s="228"/>
      <c r="B23" s="228"/>
      <c r="C23" s="228"/>
    </row>
    <row r="24" spans="1:3" s="2" customFormat="1">
      <c r="A24" s="228"/>
      <c r="B24" s="228"/>
      <c r="C24" s="228"/>
    </row>
    <row r="25" spans="1:3" s="2" customFormat="1">
      <c r="A25" s="228"/>
      <c r="B25" s="228"/>
      <c r="C25" s="228"/>
    </row>
    <row r="26" spans="1:3" s="2" customFormat="1">
      <c r="A26" s="228"/>
      <c r="B26" s="228"/>
      <c r="C26" s="228"/>
    </row>
    <row r="27" spans="1:3" s="2" customFormat="1">
      <c r="A27" s="228"/>
      <c r="B27" s="228"/>
      <c r="C27" s="228"/>
    </row>
    <row r="28" spans="1:3" s="2" customFormat="1">
      <c r="A28" s="228"/>
      <c r="B28" s="228"/>
      <c r="C28" s="228"/>
    </row>
    <row r="29" spans="1:3" s="2" customFormat="1">
      <c r="A29" s="228"/>
      <c r="B29" s="228"/>
      <c r="C29" s="228"/>
    </row>
    <row r="30" spans="1:3" s="2" customFormat="1">
      <c r="A30" s="228"/>
      <c r="B30" s="228"/>
      <c r="C30" s="228"/>
    </row>
    <row r="31" spans="1:3" s="2" customFormat="1">
      <c r="A31" s="228"/>
      <c r="B31" s="228"/>
      <c r="C31" s="228"/>
    </row>
    <row r="32" spans="1:3" s="2" customFormat="1">
      <c r="A32" s="228"/>
      <c r="B32" s="228"/>
      <c r="C32" s="228"/>
    </row>
    <row r="33" spans="1:3" s="2" customFormat="1">
      <c r="A33" s="203"/>
      <c r="B33" s="203"/>
      <c r="C33" s="203"/>
    </row>
    <row r="34" spans="1:3" s="2" customFormat="1">
      <c r="A34" s="203"/>
      <c r="B34" s="203"/>
      <c r="C34" s="203"/>
    </row>
    <row r="35" spans="1:3" s="2" customFormat="1">
      <c r="A35" s="203"/>
      <c r="B35" s="203"/>
      <c r="C35" s="203"/>
    </row>
    <row r="36" spans="1:3" s="2" customFormat="1">
      <c r="A36" s="203"/>
      <c r="B36" s="203"/>
      <c r="C36" s="203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'8国有资本经营支出情况表'!Print_Area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  <vt:lpstr>'8国有资本经营支出情况表'!Print_Titles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赵静华</cp:lastModifiedBy>
  <cp:revision>1</cp:revision>
  <cp:lastPrinted>2019-07-31T02:45:37Z</cp:lastPrinted>
  <dcterms:created xsi:type="dcterms:W3CDTF">2017-01-13T04:02:03Z</dcterms:created>
  <dcterms:modified xsi:type="dcterms:W3CDTF">2019-08-15T01:27:52Z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1967116</vt:i4>
  </property>
</Properties>
</file>