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2"/>
  </bookViews>
  <sheets>
    <sheet name="收入表1" sheetId="1" r:id="rId1"/>
    <sheet name="汇总表2" sheetId="2" r:id="rId2"/>
    <sheet name="最新明细表" sheetId="3" r:id="rId3"/>
  </sheets>
  <definedNames/>
  <calcPr fullCalcOnLoad="1"/>
</workbook>
</file>

<file path=xl/sharedStrings.xml><?xml version="1.0" encoding="utf-8"?>
<sst xmlns="http://schemas.openxmlformats.org/spreadsheetml/2006/main" count="79" uniqueCount="66">
  <si>
    <t>附件1：</t>
  </si>
  <si>
    <t>内乡县2019年统筹整合财政涉农资金汇总表</t>
  </si>
  <si>
    <t xml:space="preserve">                                                                                                          单位：万元</t>
  </si>
  <si>
    <t>序号</t>
  </si>
  <si>
    <t>专项资金名称</t>
  </si>
  <si>
    <t>资金文号</t>
  </si>
  <si>
    <t>总计</t>
  </si>
  <si>
    <t>2018年度扶贫专项资金</t>
  </si>
  <si>
    <t>收回扶贫资金</t>
  </si>
  <si>
    <t>统筹整合资金</t>
  </si>
  <si>
    <t>合计</t>
  </si>
  <si>
    <t>中央</t>
  </si>
  <si>
    <t>省级</t>
  </si>
  <si>
    <t>市级</t>
  </si>
  <si>
    <t>县级</t>
  </si>
  <si>
    <t>2019年中央及省级财政专项扶贫资金</t>
  </si>
  <si>
    <t>2019年市级扶贫资金</t>
  </si>
  <si>
    <t>宛财预[2019]634号</t>
  </si>
  <si>
    <t>回收2018年资金</t>
  </si>
  <si>
    <t>内财预[2019]632号</t>
  </si>
  <si>
    <r>
      <t>附件2</t>
    </r>
    <r>
      <rPr>
        <sz val="12"/>
        <rFont val="黑体"/>
        <family val="3"/>
      </rPr>
      <t xml:space="preserve"> </t>
    </r>
    <r>
      <rPr>
        <sz val="16"/>
        <rFont val="黑体"/>
        <family val="3"/>
      </rPr>
      <t xml:space="preserve">           </t>
    </r>
    <r>
      <rPr>
        <sz val="20"/>
        <rFont val="黑体"/>
        <family val="3"/>
      </rPr>
      <t>内乡县2019年统筹整合财政涉农资金投入扶贫项目汇总表</t>
    </r>
  </si>
  <si>
    <t>单位：万元、个</t>
  </si>
  <si>
    <t>项目类别</t>
  </si>
  <si>
    <t>项目个数</t>
  </si>
  <si>
    <t>项目名称</t>
  </si>
  <si>
    <t>责任单位</t>
  </si>
  <si>
    <t>项目内容（建设任务）</t>
  </si>
  <si>
    <t>来源渠道</t>
  </si>
  <si>
    <t>投资金额</t>
  </si>
  <si>
    <t>备注</t>
  </si>
  <si>
    <t>一、产业扶贫类</t>
  </si>
  <si>
    <t>灌涨镇杨集村日光温室大棚配套设备建设项目</t>
  </si>
  <si>
    <t>扶贫办</t>
  </si>
  <si>
    <t>购置圣女果分选系统1套、分装包装整线1套以及其他配套机械设备。</t>
  </si>
  <si>
    <t>省级资金700万元，市级资金109万元。</t>
  </si>
  <si>
    <t>贫困户养殖产业增收项目（第三批）</t>
  </si>
  <si>
    <t>新增的118户贫困户，每户补贴5000元，实施养殖产业增收项目。</t>
  </si>
  <si>
    <t>市级资金51万元，县级回收资金8万元。</t>
  </si>
  <si>
    <t>附件3：</t>
  </si>
  <si>
    <t>内乡县2019年统筹整合财政涉农资金投入扶贫项目明细表</t>
  </si>
  <si>
    <t>单位：万元</t>
  </si>
  <si>
    <t>项目内容</t>
  </si>
  <si>
    <t>补助标准</t>
  </si>
  <si>
    <t>建设地点</t>
  </si>
  <si>
    <t>投入资金规模</t>
  </si>
  <si>
    <t>责任
单位</t>
  </si>
  <si>
    <t>绩效目标</t>
  </si>
  <si>
    <t>惠及建档立卡贫困人口数量</t>
  </si>
  <si>
    <t>时间进度</t>
  </si>
  <si>
    <t>（建设任务）</t>
  </si>
  <si>
    <t>乡（镇）</t>
  </si>
  <si>
    <t>村</t>
  </si>
  <si>
    <t>中央资金</t>
  </si>
  <si>
    <t>省级资金</t>
  </si>
  <si>
    <t>市级资金</t>
  </si>
  <si>
    <t>县级资金</t>
  </si>
  <si>
    <t>完成招投标时间</t>
  </si>
  <si>
    <t>开工时间</t>
  </si>
  <si>
    <t>完工时间</t>
  </si>
  <si>
    <t>完成验收时间</t>
  </si>
  <si>
    <t>资金投入总计</t>
  </si>
  <si>
    <t>一、产业扶贫类项目合计</t>
  </si>
  <si>
    <t>灌涨镇</t>
  </si>
  <si>
    <t>杨集村</t>
  </si>
  <si>
    <t>项目的实施，可为中以园周边20户有劳动能力的贫困户，每户每年免费提供1亩的种苗支持，同时高于市场价回收贫困户种植的果蔬产品，户均年增年收入6000元；安排贫困人口就业6人，户均年增年收入10000元。在原日光温室大棚建设的基础上，每年收取租赁费6万元，用于脱贫攻坚工作。</t>
  </si>
  <si>
    <t>项目完成后，将很大程度解决技术和资金制约等问题，年增加贫困户收入不低于3200元。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</si>
</sst>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 "/>
    <numFmt numFmtId="181" formatCode="0_ "/>
  </numFmts>
  <fonts count="67">
    <font>
      <sz val="12"/>
      <name val="宋体"/>
      <family val="0"/>
    </font>
    <font>
      <sz val="9"/>
      <name val="宋体"/>
      <family val="0"/>
    </font>
    <font>
      <sz val="9"/>
      <name val="仿宋"/>
      <family val="3"/>
    </font>
    <font>
      <sz val="8"/>
      <name val="宋体"/>
      <family val="0"/>
    </font>
    <font>
      <sz val="13"/>
      <name val="黑体"/>
      <family val="3"/>
    </font>
    <font>
      <sz val="24"/>
      <name val="方正小标宋简体"/>
      <family val="4"/>
    </font>
    <font>
      <sz val="9"/>
      <name val="方正小标宋简体"/>
      <family val="4"/>
    </font>
    <font>
      <b/>
      <sz val="10"/>
      <name val="宋体"/>
      <family val="0"/>
    </font>
    <font>
      <b/>
      <sz val="9"/>
      <name val="宋体"/>
      <family val="0"/>
    </font>
    <font>
      <b/>
      <sz val="9"/>
      <name val="仿宋"/>
      <family val="3"/>
    </font>
    <font>
      <b/>
      <sz val="11"/>
      <name val="宋体"/>
      <family val="0"/>
    </font>
    <font>
      <b/>
      <sz val="11"/>
      <name val="仿宋"/>
      <family val="3"/>
    </font>
    <font>
      <b/>
      <sz val="10"/>
      <name val="仿宋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8"/>
      <name val="方正小标宋简体"/>
      <family val="4"/>
    </font>
    <font>
      <b/>
      <sz val="8"/>
      <name val="宋体"/>
      <family val="0"/>
    </font>
    <font>
      <b/>
      <sz val="10"/>
      <color indexed="10"/>
      <name val="宋体"/>
      <family val="0"/>
    </font>
    <font>
      <b/>
      <sz val="9"/>
      <color indexed="10"/>
      <name val="仿宋"/>
      <family val="3"/>
    </font>
    <font>
      <b/>
      <sz val="8"/>
      <color indexed="10"/>
      <name val="宋体"/>
      <family val="0"/>
    </font>
    <font>
      <sz val="8"/>
      <color indexed="8"/>
      <name val="宋体"/>
      <family val="0"/>
    </font>
    <font>
      <sz val="10"/>
      <color indexed="10"/>
      <name val="宋体"/>
      <family val="0"/>
    </font>
    <font>
      <sz val="8"/>
      <name val="仿宋"/>
      <family val="3"/>
    </font>
    <font>
      <sz val="9"/>
      <color indexed="8"/>
      <name val="宋体"/>
      <family val="0"/>
    </font>
    <font>
      <sz val="12"/>
      <name val="方正黑体"/>
      <family val="0"/>
    </font>
    <font>
      <sz val="16"/>
      <name val="黑体"/>
      <family val="3"/>
    </font>
    <font>
      <sz val="10"/>
      <name val="黑体"/>
      <family val="3"/>
    </font>
    <font>
      <sz val="12"/>
      <name val="黑体"/>
      <family val="3"/>
    </font>
    <font>
      <b/>
      <sz val="12"/>
      <name val="仿宋"/>
      <family val="3"/>
    </font>
    <font>
      <sz val="12"/>
      <name val="仿宋"/>
      <family val="3"/>
    </font>
    <font>
      <sz val="12"/>
      <color indexed="8"/>
      <name val="黑体"/>
      <family val="3"/>
    </font>
    <font>
      <sz val="12"/>
      <color indexed="8"/>
      <name val="仿宋"/>
      <family val="3"/>
    </font>
    <font>
      <sz val="12"/>
      <color indexed="10"/>
      <name val="宋体"/>
      <family val="0"/>
    </font>
    <font>
      <sz val="20"/>
      <name val="方正小标宋_GBK"/>
      <family val="0"/>
    </font>
    <font>
      <sz val="10"/>
      <name val="宋体"/>
      <family val="0"/>
    </font>
    <font>
      <sz val="11"/>
      <name val="仿宋"/>
      <family val="3"/>
    </font>
    <font>
      <sz val="11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20"/>
      <name val="黑体"/>
      <family val="3"/>
    </font>
    <font>
      <sz val="11"/>
      <color theme="1"/>
      <name val="Calibri"/>
      <family val="0"/>
    </font>
    <font>
      <sz val="10"/>
      <color theme="1"/>
      <name val="仿宋"/>
      <family val="3"/>
    </font>
    <font>
      <b/>
      <sz val="10"/>
      <color rgb="FFFF0000"/>
      <name val="宋体"/>
      <family val="0"/>
    </font>
    <font>
      <b/>
      <sz val="9"/>
      <color rgb="FFFF0000"/>
      <name val="仿宋"/>
      <family val="3"/>
    </font>
    <font>
      <b/>
      <sz val="8"/>
      <color rgb="FFFF0000"/>
      <name val="宋体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6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0" fillId="6" borderId="2" applyNumberFormat="0" applyFont="0" applyAlignment="0" applyProtection="0"/>
    <xf numFmtId="0" fontId="45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7" fillId="0" borderId="0">
      <alignment vertical="center"/>
      <protection/>
    </xf>
    <xf numFmtId="0" fontId="47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9" fillId="0" borderId="3" applyNumberFormat="0" applyFill="0" applyAlignment="0" applyProtection="0"/>
    <xf numFmtId="0" fontId="45" fillId="7" borderId="0" applyNumberFormat="0" applyBorder="0" applyAlignment="0" applyProtection="0"/>
    <xf numFmtId="0" fontId="41" fillId="0" borderId="4" applyNumberFormat="0" applyFill="0" applyAlignment="0" applyProtection="0"/>
    <xf numFmtId="0" fontId="45" fillId="3" borderId="0" applyNumberFormat="0" applyBorder="0" applyAlignment="0" applyProtection="0"/>
    <xf numFmtId="0" fontId="51" fillId="2" borderId="5" applyNumberFormat="0" applyAlignment="0" applyProtection="0"/>
    <xf numFmtId="0" fontId="52" fillId="2" borderId="1" applyNumberFormat="0" applyAlignment="0" applyProtection="0"/>
    <xf numFmtId="0" fontId="53" fillId="8" borderId="6" applyNumberFormat="0" applyAlignment="0" applyProtection="0"/>
    <xf numFmtId="0" fontId="40" fillId="9" borderId="0" applyNumberFormat="0" applyBorder="0" applyAlignment="0" applyProtection="0"/>
    <xf numFmtId="0" fontId="45" fillId="10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0" fillId="9" borderId="0" applyNumberFormat="0" applyBorder="0" applyAlignment="0" applyProtection="0"/>
    <xf numFmtId="0" fontId="43" fillId="11" borderId="0" applyNumberFormat="0" applyBorder="0" applyAlignment="0" applyProtection="0"/>
    <xf numFmtId="0" fontId="40" fillId="12" borderId="0" applyNumberFormat="0" applyBorder="0" applyAlignment="0" applyProtection="0"/>
    <xf numFmtId="0" fontId="45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2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45" fillId="8" borderId="0" applyNumberFormat="0" applyBorder="0" applyAlignment="0" applyProtection="0"/>
    <xf numFmtId="0" fontId="45" fillId="15" borderId="0" applyNumberFormat="0" applyBorder="0" applyAlignment="0" applyProtection="0"/>
    <xf numFmtId="0" fontId="40" fillId="6" borderId="0" applyNumberFormat="0" applyBorder="0" applyAlignment="0" applyProtection="0"/>
    <xf numFmtId="0" fontId="40" fillId="11" borderId="0" applyNumberFormat="0" applyBorder="0" applyAlignment="0" applyProtection="0"/>
    <xf numFmtId="0" fontId="45" fillId="16" borderId="0" applyNumberFormat="0" applyBorder="0" applyAlignment="0" applyProtection="0"/>
    <xf numFmtId="0" fontId="40" fillId="12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0" fillId="4" borderId="0" applyNumberFormat="0" applyBorder="0" applyAlignment="0" applyProtection="0"/>
    <xf numFmtId="0" fontId="57" fillId="0" borderId="0">
      <alignment vertical="center"/>
      <protection/>
    </xf>
    <xf numFmtId="0" fontId="4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111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justify" vertical="center"/>
    </xf>
    <xf numFmtId="0" fontId="13" fillId="0" borderId="9" xfId="0" applyFont="1" applyBorder="1" applyAlignment="1">
      <alignment horizontal="justify" vertical="center"/>
    </xf>
    <xf numFmtId="0" fontId="13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80" fontId="8" fillId="0" borderId="9" xfId="0" applyNumberFormat="1" applyFont="1" applyFill="1" applyBorder="1" applyAlignment="1">
      <alignment horizontal="center" vertical="center" wrapText="1"/>
    </xf>
    <xf numFmtId="180" fontId="9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180" fontId="59" fillId="0" borderId="9" xfId="0" applyNumberFormat="1" applyFont="1" applyFill="1" applyBorder="1" applyAlignment="1">
      <alignment horizontal="center" vertical="center" wrapText="1"/>
    </xf>
    <xf numFmtId="180" fontId="60" fillId="0" borderId="9" xfId="0" applyNumberFormat="1" applyFont="1" applyFill="1" applyBorder="1" applyAlignment="1">
      <alignment horizontal="center" vertical="center" wrapText="1"/>
    </xf>
    <xf numFmtId="180" fontId="61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 vertical="center" wrapText="1"/>
    </xf>
    <xf numFmtId="31" fontId="20" fillId="0" borderId="9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31" fontId="22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4" fillId="0" borderId="0" xfId="65" applyFont="1" applyAlignment="1">
      <alignment horizontal="left" vertical="center" wrapText="1"/>
      <protection/>
    </xf>
    <xf numFmtId="0" fontId="25" fillId="0" borderId="0" xfId="65" applyFont="1" applyAlignment="1">
      <alignment horizontal="center" vertical="center" wrapText="1"/>
      <protection/>
    </xf>
    <xf numFmtId="0" fontId="25" fillId="0" borderId="0" xfId="65" applyFont="1" applyAlignment="1">
      <alignment horizontal="left" vertical="center" wrapText="1"/>
      <protection/>
    </xf>
    <xf numFmtId="0" fontId="26" fillId="0" borderId="0" xfId="65" applyFont="1" applyAlignment="1">
      <alignment horizontal="right" vertical="center" wrapText="1"/>
      <protection/>
    </xf>
    <xf numFmtId="0" fontId="26" fillId="0" borderId="0" xfId="65" applyFont="1" applyAlignment="1">
      <alignment horizontal="center" vertical="center" wrapText="1"/>
      <protection/>
    </xf>
    <xf numFmtId="0" fontId="27" fillId="0" borderId="9" xfId="65" applyFont="1" applyBorder="1" applyAlignment="1">
      <alignment horizontal="center" vertical="center" wrapText="1"/>
      <protection/>
    </xf>
    <xf numFmtId="0" fontId="28" fillId="0" borderId="9" xfId="65" applyFont="1" applyBorder="1" applyAlignment="1">
      <alignment horizontal="left" vertical="center" wrapText="1"/>
      <protection/>
    </xf>
    <xf numFmtId="0" fontId="28" fillId="0" borderId="9" xfId="65" applyFont="1" applyBorder="1" applyAlignment="1">
      <alignment horizontal="center" vertical="center" wrapText="1"/>
      <protection/>
    </xf>
    <xf numFmtId="0" fontId="28" fillId="0" borderId="13" xfId="65" applyFont="1" applyBorder="1" applyAlignment="1">
      <alignment horizontal="center" vertical="center" wrapText="1"/>
      <protection/>
    </xf>
    <xf numFmtId="0" fontId="28" fillId="0" borderId="16" xfId="65" applyFont="1" applyBorder="1" applyAlignment="1">
      <alignment horizontal="center" vertical="center" wrapText="1"/>
      <protection/>
    </xf>
    <xf numFmtId="0" fontId="28" fillId="0" borderId="14" xfId="65" applyFont="1" applyBorder="1" applyAlignment="1">
      <alignment horizontal="center" vertical="center" wrapText="1"/>
      <protection/>
    </xf>
    <xf numFmtId="0" fontId="2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81" fontId="29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 vertical="center" wrapText="1"/>
    </xf>
    <xf numFmtId="0" fontId="30" fillId="0" borderId="9" xfId="65" applyFont="1" applyBorder="1" applyAlignment="1">
      <alignment horizontal="center" vertical="center" wrapText="1"/>
      <protection/>
    </xf>
    <xf numFmtId="0" fontId="31" fillId="0" borderId="9" xfId="65" applyFont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28" fillId="0" borderId="9" xfId="0" applyFont="1" applyBorder="1" applyAlignment="1">
      <alignment horizontal="justify" vertical="center"/>
    </xf>
    <xf numFmtId="0" fontId="29" fillId="0" borderId="9" xfId="0" applyFont="1" applyFill="1" applyBorder="1" applyAlignment="1">
      <alignment horizontal="left" vertical="center" wrapText="1"/>
    </xf>
    <xf numFmtId="0" fontId="29" fillId="0" borderId="9" xfId="0" applyFont="1" applyBorder="1" applyAlignment="1">
      <alignment horizontal="justify" vertical="center"/>
    </xf>
    <xf numFmtId="0" fontId="0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left" wrapText="1"/>
    </xf>
    <xf numFmtId="0" fontId="3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vertical="center" wrapText="1"/>
    </xf>
    <xf numFmtId="0" fontId="35" fillId="0" borderId="9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center" vertical="center"/>
    </xf>
    <xf numFmtId="0" fontId="35" fillId="19" borderId="9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center"/>
    </xf>
    <xf numFmtId="0" fontId="35" fillId="0" borderId="13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vertical="center" wrapText="1"/>
    </xf>
    <xf numFmtId="0" fontId="35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64" fillId="0" borderId="9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常规 10 2" xfId="63"/>
    <cellStyle name="60% - 强调文字颜色 6" xfId="64"/>
    <cellStyle name="常规_Sheet1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workbookViewId="0" topLeftCell="A2">
      <selection activeCell="C11" sqref="C11"/>
    </sheetView>
  </sheetViews>
  <sheetFormatPr defaultColWidth="7.875" defaultRowHeight="14.25"/>
  <cols>
    <col min="1" max="1" width="3.50390625" style="55" customWidth="1"/>
    <col min="2" max="2" width="37.375" style="89" customWidth="1"/>
    <col min="3" max="3" width="17.50390625" style="55" customWidth="1"/>
    <col min="4" max="4" width="12.375" style="55" customWidth="1"/>
    <col min="5" max="5" width="10.375" style="55" customWidth="1"/>
    <col min="6" max="7" width="6.25390625" style="55" customWidth="1"/>
    <col min="8" max="8" width="6.125" style="55" customWidth="1"/>
    <col min="9" max="9" width="9.25390625" style="55" customWidth="1"/>
    <col min="10" max="10" width="8.50390625" style="55" customWidth="1"/>
    <col min="11" max="11" width="12.25390625" style="55" customWidth="1"/>
    <col min="12" max="16384" width="7.875" style="55" customWidth="1"/>
  </cols>
  <sheetData>
    <row r="1" s="55" customFormat="1" ht="14.25" hidden="1">
      <c r="B1" s="89"/>
    </row>
    <row r="2" spans="1:11" s="55" customFormat="1" ht="14.2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s="55" customFormat="1" ht="24" customHeight="1">
      <c r="A3" s="91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s="55" customFormat="1" ht="18.75" customHeight="1">
      <c r="A4" s="92" t="s">
        <v>2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s="55" customFormat="1" ht="14.25">
      <c r="A5" s="93" t="s">
        <v>3</v>
      </c>
      <c r="B5" s="93" t="s">
        <v>4</v>
      </c>
      <c r="C5" s="93" t="s">
        <v>5</v>
      </c>
      <c r="D5" s="93" t="s">
        <v>6</v>
      </c>
      <c r="E5" s="93" t="s">
        <v>7</v>
      </c>
      <c r="F5" s="93"/>
      <c r="G5" s="93"/>
      <c r="H5" s="93"/>
      <c r="I5" s="93"/>
      <c r="J5" s="109" t="s">
        <v>8</v>
      </c>
      <c r="K5" s="109" t="s">
        <v>9</v>
      </c>
    </row>
    <row r="6" spans="1:11" s="55" customFormat="1" ht="14.25">
      <c r="A6" s="93"/>
      <c r="B6" s="93"/>
      <c r="C6" s="93"/>
      <c r="D6" s="93"/>
      <c r="E6" s="93" t="s">
        <v>10</v>
      </c>
      <c r="F6" s="93" t="s">
        <v>11</v>
      </c>
      <c r="G6" s="93" t="s">
        <v>12</v>
      </c>
      <c r="H6" s="93" t="s">
        <v>13</v>
      </c>
      <c r="I6" s="93" t="s">
        <v>14</v>
      </c>
      <c r="J6" s="109"/>
      <c r="K6" s="109"/>
    </row>
    <row r="7" spans="1:11" s="55" customFormat="1" ht="33" customHeight="1">
      <c r="A7" s="94">
        <v>1</v>
      </c>
      <c r="B7" s="95" t="s">
        <v>15</v>
      </c>
      <c r="C7" s="96"/>
      <c r="D7" s="97">
        <v>700</v>
      </c>
      <c r="E7" s="97">
        <v>700</v>
      </c>
      <c r="F7" s="98"/>
      <c r="G7" s="99">
        <v>700</v>
      </c>
      <c r="H7" s="99"/>
      <c r="I7" s="99"/>
      <c r="J7" s="99"/>
      <c r="K7" s="99"/>
    </row>
    <row r="8" spans="1:11" s="55" customFormat="1" ht="27.75" customHeight="1">
      <c r="A8" s="94">
        <v>3</v>
      </c>
      <c r="B8" s="95" t="s">
        <v>16</v>
      </c>
      <c r="C8" s="95" t="s">
        <v>17</v>
      </c>
      <c r="D8" s="97">
        <v>160</v>
      </c>
      <c r="E8" s="97">
        <v>160</v>
      </c>
      <c r="F8" s="98"/>
      <c r="G8" s="99"/>
      <c r="H8" s="99">
        <v>160</v>
      </c>
      <c r="I8" s="99"/>
      <c r="J8" s="99"/>
      <c r="K8" s="99"/>
    </row>
    <row r="9" spans="1:11" s="55" customFormat="1" ht="21" customHeight="1">
      <c r="A9" s="94"/>
      <c r="B9" s="29" t="s">
        <v>18</v>
      </c>
      <c r="C9" s="95" t="s">
        <v>19</v>
      </c>
      <c r="D9" s="97">
        <v>8</v>
      </c>
      <c r="E9" s="97"/>
      <c r="F9" s="97"/>
      <c r="G9" s="99"/>
      <c r="H9" s="99"/>
      <c r="I9" s="99"/>
      <c r="J9" s="99">
        <v>8</v>
      </c>
      <c r="K9" s="99"/>
    </row>
    <row r="10" spans="1:11" s="55" customFormat="1" ht="19.5" customHeight="1">
      <c r="A10" s="94"/>
      <c r="B10" s="29"/>
      <c r="C10" s="96"/>
      <c r="D10" s="97"/>
      <c r="E10" s="97"/>
      <c r="F10" s="97"/>
      <c r="G10" s="99"/>
      <c r="H10" s="99"/>
      <c r="I10" s="99"/>
      <c r="J10" s="99"/>
      <c r="K10" s="97"/>
    </row>
    <row r="11" spans="1:11" s="55" customFormat="1" ht="21" customHeight="1">
      <c r="A11" s="94"/>
      <c r="B11" s="29"/>
      <c r="C11" s="96"/>
      <c r="D11" s="100"/>
      <c r="E11" s="100"/>
      <c r="F11" s="100"/>
      <c r="G11" s="99"/>
      <c r="H11" s="99"/>
      <c r="I11" s="99"/>
      <c r="J11" s="99"/>
      <c r="K11" s="100"/>
    </row>
    <row r="12" spans="1:11" s="55" customFormat="1" ht="19.5" customHeight="1">
      <c r="A12" s="94"/>
      <c r="B12" s="101"/>
      <c r="C12" s="102"/>
      <c r="D12" s="103"/>
      <c r="E12" s="103"/>
      <c r="F12" s="103"/>
      <c r="G12" s="99"/>
      <c r="H12" s="99"/>
      <c r="I12" s="99"/>
      <c r="J12" s="99"/>
      <c r="K12" s="103"/>
    </row>
    <row r="13" spans="1:11" s="55" customFormat="1" ht="19.5" customHeight="1">
      <c r="A13" s="94"/>
      <c r="B13" s="101"/>
      <c r="C13" s="104"/>
      <c r="D13" s="103"/>
      <c r="E13" s="103"/>
      <c r="F13" s="103"/>
      <c r="G13" s="99"/>
      <c r="H13" s="99"/>
      <c r="I13" s="99"/>
      <c r="J13" s="99"/>
      <c r="K13" s="103"/>
    </row>
    <row r="14" spans="1:11" s="55" customFormat="1" ht="19.5" customHeight="1">
      <c r="A14" s="94"/>
      <c r="B14" s="101"/>
      <c r="C14" s="104"/>
      <c r="D14" s="103"/>
      <c r="E14" s="103"/>
      <c r="F14" s="103"/>
      <c r="G14" s="99"/>
      <c r="H14" s="99"/>
      <c r="I14" s="99"/>
      <c r="J14" s="99"/>
      <c r="K14" s="103"/>
    </row>
    <row r="15" spans="1:11" s="55" customFormat="1" ht="19.5" customHeight="1">
      <c r="A15" s="94"/>
      <c r="B15" s="105"/>
      <c r="C15" s="106"/>
      <c r="D15" s="107"/>
      <c r="E15" s="107"/>
      <c r="F15" s="107"/>
      <c r="G15" s="99"/>
      <c r="H15" s="99"/>
      <c r="I15" s="99"/>
      <c r="J15" s="99"/>
      <c r="K15" s="107"/>
    </row>
    <row r="16" spans="1:11" s="55" customFormat="1" ht="19.5" customHeight="1">
      <c r="A16" s="94"/>
      <c r="B16" s="29"/>
      <c r="C16" s="99"/>
      <c r="D16" s="99"/>
      <c r="E16" s="99"/>
      <c r="F16" s="99"/>
      <c r="G16" s="99"/>
      <c r="H16" s="99"/>
      <c r="I16" s="99"/>
      <c r="J16" s="99"/>
      <c r="K16" s="99"/>
    </row>
    <row r="17" spans="1:11" s="55" customFormat="1" ht="19.5" customHeight="1">
      <c r="A17" s="94"/>
      <c r="B17" s="29"/>
      <c r="C17" s="99"/>
      <c r="D17" s="99"/>
      <c r="E17" s="99"/>
      <c r="F17" s="99"/>
      <c r="G17" s="99"/>
      <c r="H17" s="99"/>
      <c r="I17" s="99"/>
      <c r="J17" s="99"/>
      <c r="K17" s="99"/>
    </row>
    <row r="18" spans="1:12" s="55" customFormat="1" ht="19.5" customHeight="1">
      <c r="A18" s="94"/>
      <c r="B18" s="99"/>
      <c r="C18" s="99"/>
      <c r="D18" s="99"/>
      <c r="E18" s="99"/>
      <c r="F18" s="99"/>
      <c r="G18" s="99"/>
      <c r="H18" s="99"/>
      <c r="I18" s="99"/>
      <c r="K18" s="99"/>
      <c r="L18" s="110"/>
    </row>
    <row r="19" spans="1:11" s="55" customFormat="1" ht="19.5" customHeight="1">
      <c r="A19" s="94"/>
      <c r="B19" s="99" t="s">
        <v>10</v>
      </c>
      <c r="C19" s="99"/>
      <c r="D19" s="29">
        <f>SUM(D7:D18)</f>
        <v>868</v>
      </c>
      <c r="E19" s="99">
        <f>SUM(E7:E18)</f>
        <v>860</v>
      </c>
      <c r="F19" s="99"/>
      <c r="G19" s="99">
        <f>SUM(G7:G18)</f>
        <v>700</v>
      </c>
      <c r="H19" s="99">
        <f>SUM(H7:H18)</f>
        <v>160</v>
      </c>
      <c r="I19" s="99"/>
      <c r="J19" s="99">
        <f>SUM(J7:J18)</f>
        <v>8</v>
      </c>
      <c r="K19" s="99"/>
    </row>
    <row r="20" spans="2:11" s="55" customFormat="1" ht="14.25">
      <c r="B20" s="89"/>
      <c r="D20" s="108"/>
      <c r="E20" s="108"/>
      <c r="F20" s="108"/>
      <c r="G20" s="108"/>
      <c r="H20" s="108"/>
      <c r="I20" s="108"/>
      <c r="J20" s="108"/>
      <c r="K20" s="108"/>
    </row>
  </sheetData>
  <sheetProtection/>
  <mergeCells count="10">
    <mergeCell ref="A2:K2"/>
    <mergeCell ref="A3:K3"/>
    <mergeCell ref="A4:K4"/>
    <mergeCell ref="E5:I5"/>
    <mergeCell ref="A5:A6"/>
    <mergeCell ref="B5:B6"/>
    <mergeCell ref="C5:C6"/>
    <mergeCell ref="D5:D6"/>
    <mergeCell ref="J5:J6"/>
    <mergeCell ref="K5:K6"/>
  </mergeCells>
  <printOptions/>
  <pageMargins left="0.39" right="0.39" top="0.8" bottom="0.8" header="0.51" footer="0.59"/>
  <pageSetup horizontalDpi="600" verticalDpi="600" orientation="landscape" paperSize="9"/>
  <headerFooter>
    <oddFooter>&amp;C－24－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C11"/>
  <sheetViews>
    <sheetView zoomScaleSheetLayoutView="100" workbookViewId="0" topLeftCell="A1">
      <selection activeCell="C10" sqref="C10"/>
    </sheetView>
  </sheetViews>
  <sheetFormatPr defaultColWidth="8.75390625" defaultRowHeight="14.25"/>
  <cols>
    <col min="1" max="1" width="6.25390625" style="54" customWidth="1"/>
    <col min="2" max="2" width="5.25390625" style="56" customWidth="1"/>
    <col min="3" max="3" width="23.50390625" style="57" customWidth="1"/>
    <col min="4" max="4" width="10.625" style="57" customWidth="1"/>
    <col min="5" max="5" width="37.50390625" style="57" customWidth="1"/>
    <col min="6" max="6" width="20.50390625" style="57" customWidth="1"/>
    <col min="7" max="7" width="8.875" style="57" customWidth="1"/>
    <col min="8" max="8" width="8.75390625" style="54" customWidth="1"/>
    <col min="9" max="9" width="11.625" style="54" bestFit="1" customWidth="1"/>
    <col min="10" max="10" width="10.375" style="54" bestFit="1" customWidth="1"/>
    <col min="11" max="11" width="9.00390625" style="54" bestFit="1" customWidth="1"/>
    <col min="12" max="12" width="10.375" style="54" bestFit="1" customWidth="1"/>
    <col min="13" max="20" width="9.00390625" style="54" bestFit="1" customWidth="1"/>
    <col min="21" max="212" width="8.75390625" style="54" customWidth="1"/>
    <col min="213" max="229" width="9.00390625" style="54" bestFit="1" customWidth="1"/>
    <col min="230" max="237" width="9.00390625" style="58" bestFit="1" customWidth="1"/>
  </cols>
  <sheetData>
    <row r="1" spans="1:8" s="54" customFormat="1" ht="36" customHeight="1">
      <c r="A1" s="59" t="s">
        <v>20</v>
      </c>
      <c r="B1" s="60"/>
      <c r="C1" s="61"/>
      <c r="D1" s="61"/>
      <c r="E1" s="61"/>
      <c r="F1" s="61"/>
      <c r="G1" s="60"/>
      <c r="H1" s="61"/>
    </row>
    <row r="2" spans="1:8" s="55" customFormat="1" ht="21" customHeight="1">
      <c r="A2" s="62" t="s">
        <v>21</v>
      </c>
      <c r="B2" s="63"/>
      <c r="C2" s="62"/>
      <c r="D2" s="62"/>
      <c r="E2" s="62"/>
      <c r="F2" s="62"/>
      <c r="G2" s="63"/>
      <c r="H2" s="62"/>
    </row>
    <row r="3" spans="1:12" s="54" customFormat="1" ht="24.75" customHeight="1">
      <c r="A3" s="64" t="s">
        <v>22</v>
      </c>
      <c r="B3" s="64" t="s">
        <v>23</v>
      </c>
      <c r="C3" s="65" t="s">
        <v>24</v>
      </c>
      <c r="D3" s="66" t="s">
        <v>25</v>
      </c>
      <c r="E3" s="66" t="s">
        <v>26</v>
      </c>
      <c r="F3" s="67" t="s">
        <v>27</v>
      </c>
      <c r="G3" s="66" t="s">
        <v>28</v>
      </c>
      <c r="H3" s="66" t="s">
        <v>29</v>
      </c>
      <c r="I3" s="87"/>
      <c r="J3" s="87"/>
      <c r="K3" s="87"/>
      <c r="L3" s="87"/>
    </row>
    <row r="4" spans="1:12" s="54" customFormat="1" ht="18.75" customHeight="1">
      <c r="A4" s="64"/>
      <c r="B4" s="64"/>
      <c r="C4" s="65"/>
      <c r="D4" s="66"/>
      <c r="E4" s="66"/>
      <c r="F4" s="68"/>
      <c r="G4" s="66"/>
      <c r="H4" s="66"/>
      <c r="I4" s="87"/>
      <c r="J4" s="87"/>
      <c r="K4" s="87"/>
      <c r="L4" s="87"/>
    </row>
    <row r="5" spans="1:12" s="54" customFormat="1" ht="6.75" customHeight="1" hidden="1">
      <c r="A5" s="64"/>
      <c r="B5" s="64"/>
      <c r="C5" s="65"/>
      <c r="D5" s="66"/>
      <c r="E5" s="66"/>
      <c r="F5" s="69"/>
      <c r="G5" s="66"/>
      <c r="H5" s="66"/>
      <c r="I5" s="58"/>
      <c r="J5" s="58"/>
      <c r="K5" s="58"/>
      <c r="L5" s="58"/>
    </row>
    <row r="6" spans="1:228" s="54" customFormat="1" ht="24.75" customHeight="1">
      <c r="A6" s="70" t="s">
        <v>6</v>
      </c>
      <c r="B6" s="71">
        <v>2</v>
      </c>
      <c r="C6" s="72"/>
      <c r="D6" s="73"/>
      <c r="E6" s="72"/>
      <c r="F6" s="72"/>
      <c r="G6" s="74">
        <v>868</v>
      </c>
      <c r="H6" s="75"/>
      <c r="HM6" s="58"/>
      <c r="HN6" s="58"/>
      <c r="HO6" s="58"/>
      <c r="HP6" s="58"/>
      <c r="HQ6" s="58"/>
      <c r="HR6" s="58"/>
      <c r="HS6" s="58"/>
      <c r="HT6" s="58"/>
    </row>
    <row r="7" spans="1:228" s="54" customFormat="1" ht="24.75" customHeight="1">
      <c r="A7" s="76" t="s">
        <v>30</v>
      </c>
      <c r="B7" s="71">
        <v>2</v>
      </c>
      <c r="C7" s="75"/>
      <c r="D7" s="73"/>
      <c r="E7" s="77"/>
      <c r="F7" s="77"/>
      <c r="G7" s="73">
        <v>868</v>
      </c>
      <c r="H7" s="78"/>
      <c r="HM7" s="58"/>
      <c r="HN7" s="58"/>
      <c r="HO7" s="58"/>
      <c r="HP7" s="58"/>
      <c r="HQ7" s="58"/>
      <c r="HR7" s="58"/>
      <c r="HS7" s="58"/>
      <c r="HT7" s="58"/>
    </row>
    <row r="8" spans="1:228" s="54" customFormat="1" ht="60" customHeight="1">
      <c r="A8" s="79"/>
      <c r="B8" s="75">
        <v>1</v>
      </c>
      <c r="C8" s="80" t="s">
        <v>31</v>
      </c>
      <c r="D8" s="81" t="s">
        <v>32</v>
      </c>
      <c r="E8" s="82" t="s">
        <v>33</v>
      </c>
      <c r="F8" s="82" t="s">
        <v>34</v>
      </c>
      <c r="G8" s="75">
        <v>809</v>
      </c>
      <c r="H8" s="83"/>
      <c r="J8" s="88"/>
      <c r="HM8" s="58"/>
      <c r="HN8" s="58"/>
      <c r="HO8" s="58"/>
      <c r="HP8" s="58"/>
      <c r="HQ8" s="58"/>
      <c r="HR8" s="58"/>
      <c r="HS8" s="58"/>
      <c r="HT8" s="58"/>
    </row>
    <row r="9" spans="1:237" s="54" customFormat="1" ht="45.75" customHeight="1">
      <c r="A9" s="79"/>
      <c r="B9" s="75">
        <v>1</v>
      </c>
      <c r="C9" s="80" t="s">
        <v>35</v>
      </c>
      <c r="D9" s="81" t="s">
        <v>32</v>
      </c>
      <c r="E9" s="82" t="s">
        <v>36</v>
      </c>
      <c r="F9" s="82" t="s">
        <v>37</v>
      </c>
      <c r="G9" s="75">
        <v>59</v>
      </c>
      <c r="H9" s="83"/>
      <c r="HM9" s="58"/>
      <c r="HN9" s="58"/>
      <c r="HO9" s="58"/>
      <c r="HP9" s="58"/>
      <c r="HQ9" s="58"/>
      <c r="HR9" s="58"/>
      <c r="HS9" s="58"/>
      <c r="HT9" s="58"/>
      <c r="HV9" s="58"/>
      <c r="HW9" s="58"/>
      <c r="HX9" s="58"/>
      <c r="HY9" s="58"/>
      <c r="HZ9" s="58"/>
      <c r="IA9" s="58"/>
      <c r="IB9" s="58"/>
      <c r="IC9" s="58"/>
    </row>
    <row r="10" spans="1:237" s="54" customFormat="1" ht="39.75" customHeight="1">
      <c r="A10" s="84"/>
      <c r="B10" s="29"/>
      <c r="C10" s="46"/>
      <c r="D10" s="46"/>
      <c r="E10" s="46"/>
      <c r="F10" s="46"/>
      <c r="G10" s="29"/>
      <c r="H10" s="85"/>
      <c r="HM10" s="58"/>
      <c r="HN10" s="58"/>
      <c r="HO10" s="58"/>
      <c r="HP10" s="58"/>
      <c r="HQ10" s="58"/>
      <c r="HR10" s="58"/>
      <c r="HS10" s="58"/>
      <c r="HT10" s="58"/>
      <c r="HV10" s="58"/>
      <c r="HW10" s="58"/>
      <c r="HX10" s="58"/>
      <c r="HY10" s="58"/>
      <c r="HZ10" s="58"/>
      <c r="IA10" s="58"/>
      <c r="IB10" s="58"/>
      <c r="IC10" s="58"/>
    </row>
    <row r="11" spans="1:237" s="54" customFormat="1" ht="37.5" customHeight="1">
      <c r="A11" s="86"/>
      <c r="B11" s="29"/>
      <c r="C11" s="46"/>
      <c r="D11" s="46"/>
      <c r="E11" s="46"/>
      <c r="F11" s="46"/>
      <c r="G11" s="29"/>
      <c r="H11" s="85"/>
      <c r="HM11" s="58"/>
      <c r="HN11" s="58"/>
      <c r="HO11" s="58"/>
      <c r="HP11" s="58"/>
      <c r="HQ11" s="58"/>
      <c r="HR11" s="58"/>
      <c r="HS11" s="58"/>
      <c r="HT11" s="58"/>
      <c r="HV11" s="58"/>
      <c r="HW11" s="58"/>
      <c r="HX11" s="58"/>
      <c r="HY11" s="58"/>
      <c r="HZ11" s="58"/>
      <c r="IA11" s="58"/>
      <c r="IB11" s="58"/>
      <c r="IC11" s="58"/>
    </row>
  </sheetData>
  <sheetProtection/>
  <mergeCells count="14">
    <mergeCell ref="A1:H1"/>
    <mergeCell ref="A2:H2"/>
    <mergeCell ref="A3:A5"/>
    <mergeCell ref="B3:B5"/>
    <mergeCell ref="C3:C5"/>
    <mergeCell ref="D3:D5"/>
    <mergeCell ref="E3:E5"/>
    <mergeCell ref="F3:F5"/>
    <mergeCell ref="G3:G5"/>
    <mergeCell ref="H3:H5"/>
    <mergeCell ref="I3:I4"/>
    <mergeCell ref="J3:J4"/>
    <mergeCell ref="K3:K4"/>
    <mergeCell ref="L3:L4"/>
  </mergeCells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SheetLayoutView="100" workbookViewId="0" topLeftCell="A4">
      <selection activeCell="F11" sqref="F11"/>
    </sheetView>
  </sheetViews>
  <sheetFormatPr defaultColWidth="9.00390625" defaultRowHeight="14.25"/>
  <cols>
    <col min="1" max="1" width="6.00390625" style="0" customWidth="1"/>
    <col min="2" max="2" width="11.125" style="1" customWidth="1"/>
    <col min="3" max="3" width="14.375" style="2" customWidth="1"/>
    <col min="4" max="4" width="4.75390625" style="3" customWidth="1"/>
    <col min="5" max="5" width="6.125" style="4" customWidth="1"/>
    <col min="6" max="6" width="6.25390625" style="4" customWidth="1"/>
    <col min="7" max="7" width="7.125" style="0" customWidth="1"/>
    <col min="8" max="8" width="6.25390625" style="0" customWidth="1"/>
    <col min="9" max="9" width="6.75390625" style="0" customWidth="1"/>
    <col min="10" max="10" width="6.125" style="0" customWidth="1"/>
    <col min="11" max="11" width="6.625" style="0" customWidth="1"/>
    <col min="12" max="12" width="6.875" style="0" customWidth="1"/>
    <col min="13" max="13" width="22.125" style="0" customWidth="1"/>
    <col min="14" max="14" width="10.375" style="0" customWidth="1"/>
    <col min="15" max="15" width="11.625" style="5" customWidth="1"/>
    <col min="16" max="16" width="10.50390625" style="5" customWidth="1"/>
    <col min="17" max="17" width="11.125" style="5" customWidth="1"/>
    <col min="18" max="18" width="12.25390625" style="5" customWidth="1"/>
    <col min="19" max="19" width="6.75390625" style="0" customWidth="1"/>
  </cols>
  <sheetData>
    <row r="1" spans="1:2" ht="19.5" customHeight="1">
      <c r="A1" s="6" t="s">
        <v>38</v>
      </c>
      <c r="B1" s="7"/>
    </row>
    <row r="2" spans="1:19" ht="31.5">
      <c r="A2" s="8" t="s">
        <v>39</v>
      </c>
      <c r="B2" s="9"/>
      <c r="C2" s="8"/>
      <c r="D2" s="10"/>
      <c r="E2" s="11"/>
      <c r="F2" s="11"/>
      <c r="G2" s="8"/>
      <c r="H2" s="8"/>
      <c r="I2" s="8"/>
      <c r="J2" s="8"/>
      <c r="K2" s="8"/>
      <c r="L2" s="8"/>
      <c r="M2" s="8"/>
      <c r="N2" s="8"/>
      <c r="O2" s="33"/>
      <c r="P2" s="33"/>
      <c r="Q2" s="33"/>
      <c r="R2" s="33"/>
      <c r="S2" s="8"/>
    </row>
    <row r="3" spans="1:19" ht="13.5" customHeight="1">
      <c r="A3" s="12"/>
      <c r="B3" s="13"/>
      <c r="C3" s="12"/>
      <c r="D3" s="14"/>
      <c r="E3" s="15"/>
      <c r="F3" s="15"/>
      <c r="G3" s="12"/>
      <c r="H3" s="12"/>
      <c r="I3" s="12"/>
      <c r="J3" s="12"/>
      <c r="K3" s="12"/>
      <c r="L3" s="34"/>
      <c r="M3" s="35"/>
      <c r="N3" s="35"/>
      <c r="O3" s="36"/>
      <c r="P3" s="37"/>
      <c r="Q3" s="37"/>
      <c r="R3" s="49" t="s">
        <v>40</v>
      </c>
      <c r="S3" s="50"/>
    </row>
    <row r="4" spans="1:19" ht="18.75" customHeight="1">
      <c r="A4" s="16" t="s">
        <v>3</v>
      </c>
      <c r="B4" s="16" t="s">
        <v>24</v>
      </c>
      <c r="C4" s="16" t="s">
        <v>41</v>
      </c>
      <c r="D4" s="17" t="s">
        <v>42</v>
      </c>
      <c r="E4" s="18" t="s">
        <v>43</v>
      </c>
      <c r="F4" s="18"/>
      <c r="G4" s="16" t="s">
        <v>44</v>
      </c>
      <c r="H4" s="16"/>
      <c r="I4" s="16"/>
      <c r="J4" s="16"/>
      <c r="K4" s="16"/>
      <c r="L4" s="16" t="s">
        <v>45</v>
      </c>
      <c r="M4" s="16" t="s">
        <v>46</v>
      </c>
      <c r="N4" s="38" t="s">
        <v>47</v>
      </c>
      <c r="O4" s="16" t="s">
        <v>48</v>
      </c>
      <c r="P4" s="16"/>
      <c r="Q4" s="16"/>
      <c r="R4" s="16"/>
      <c r="S4" s="16" t="s">
        <v>29</v>
      </c>
    </row>
    <row r="5" spans="1:19" ht="27" customHeight="1">
      <c r="A5" s="16"/>
      <c r="B5" s="16"/>
      <c r="C5" s="16" t="s">
        <v>49</v>
      </c>
      <c r="D5" s="17"/>
      <c r="E5" s="18" t="s">
        <v>50</v>
      </c>
      <c r="F5" s="18" t="s">
        <v>51</v>
      </c>
      <c r="G5" s="16" t="s">
        <v>10</v>
      </c>
      <c r="H5" s="16" t="s">
        <v>52</v>
      </c>
      <c r="I5" s="16" t="s">
        <v>53</v>
      </c>
      <c r="J5" s="16" t="s">
        <v>54</v>
      </c>
      <c r="K5" s="16" t="s">
        <v>55</v>
      </c>
      <c r="L5" s="16"/>
      <c r="M5" s="16"/>
      <c r="N5" s="39"/>
      <c r="O5" s="16" t="s">
        <v>56</v>
      </c>
      <c r="P5" s="16" t="s">
        <v>57</v>
      </c>
      <c r="Q5" s="16" t="s">
        <v>58</v>
      </c>
      <c r="R5" s="16" t="s">
        <v>59</v>
      </c>
      <c r="S5" s="16"/>
    </row>
    <row r="6" spans="1:19" ht="29.25" customHeight="1">
      <c r="A6" s="19" t="s">
        <v>60</v>
      </c>
      <c r="B6" s="19"/>
      <c r="C6" s="19"/>
      <c r="D6" s="17"/>
      <c r="E6" s="20"/>
      <c r="F6" s="20"/>
      <c r="G6" s="21">
        <v>868</v>
      </c>
      <c r="H6" s="22"/>
      <c r="I6" s="22">
        <v>700</v>
      </c>
      <c r="J6" s="22">
        <v>160</v>
      </c>
      <c r="K6" s="22">
        <v>8</v>
      </c>
      <c r="L6" s="40"/>
      <c r="M6" s="40"/>
      <c r="N6" s="41"/>
      <c r="O6" s="42"/>
      <c r="P6" s="40"/>
      <c r="Q6" s="40"/>
      <c r="R6" s="40"/>
      <c r="S6" s="40"/>
    </row>
    <row r="7" spans="1:19" ht="30.75" customHeight="1">
      <c r="A7" s="23" t="s">
        <v>61</v>
      </c>
      <c r="B7" s="24"/>
      <c r="C7" s="24"/>
      <c r="D7" s="24"/>
      <c r="E7" s="24"/>
      <c r="F7" s="25"/>
      <c r="G7" s="21">
        <v>868</v>
      </c>
      <c r="H7" s="22"/>
      <c r="I7" s="22">
        <v>700</v>
      </c>
      <c r="J7" s="22">
        <v>160</v>
      </c>
      <c r="K7" s="22">
        <v>8</v>
      </c>
      <c r="L7" s="43"/>
      <c r="M7" s="43"/>
      <c r="N7" s="44"/>
      <c r="O7" s="45"/>
      <c r="P7" s="45"/>
      <c r="Q7" s="45"/>
      <c r="R7" s="45"/>
      <c r="S7" s="51"/>
    </row>
    <row r="8" spans="1:19" ht="192" customHeight="1">
      <c r="A8" s="26">
        <v>1</v>
      </c>
      <c r="B8" s="27" t="s">
        <v>31</v>
      </c>
      <c r="C8" s="28" t="s">
        <v>33</v>
      </c>
      <c r="D8" s="29"/>
      <c r="E8" s="30" t="s">
        <v>62</v>
      </c>
      <c r="F8" s="29" t="s">
        <v>63</v>
      </c>
      <c r="G8" s="31">
        <v>809</v>
      </c>
      <c r="H8" s="32"/>
      <c r="I8" s="32">
        <v>700</v>
      </c>
      <c r="J8" s="32">
        <v>109</v>
      </c>
      <c r="K8" s="32"/>
      <c r="L8" s="46" t="s">
        <v>32</v>
      </c>
      <c r="M8" s="28" t="s">
        <v>64</v>
      </c>
      <c r="N8" s="47">
        <v>26</v>
      </c>
      <c r="O8" s="48">
        <v>43809</v>
      </c>
      <c r="P8" s="48">
        <v>43812</v>
      </c>
      <c r="Q8" s="52">
        <v>43819</v>
      </c>
      <c r="R8" s="52">
        <v>43819</v>
      </c>
      <c r="S8" s="53"/>
    </row>
    <row r="9" spans="1:19" ht="111" customHeight="1">
      <c r="A9" s="26">
        <v>2</v>
      </c>
      <c r="B9" s="27" t="s">
        <v>35</v>
      </c>
      <c r="C9" s="28" t="s">
        <v>36</v>
      </c>
      <c r="D9" s="29"/>
      <c r="E9" s="30"/>
      <c r="F9" s="29"/>
      <c r="G9" s="31">
        <v>59</v>
      </c>
      <c r="H9" s="32"/>
      <c r="I9" s="32"/>
      <c r="J9" s="32">
        <v>51</v>
      </c>
      <c r="K9" s="32">
        <v>8</v>
      </c>
      <c r="L9" s="46" t="s">
        <v>32</v>
      </c>
      <c r="M9" s="28" t="s">
        <v>65</v>
      </c>
      <c r="N9" s="47">
        <v>664</v>
      </c>
      <c r="O9" s="48"/>
      <c r="P9" s="48">
        <v>43790</v>
      </c>
      <c r="Q9" s="52">
        <v>43804</v>
      </c>
      <c r="R9" s="52">
        <v>43805</v>
      </c>
      <c r="S9" s="53"/>
    </row>
  </sheetData>
  <sheetProtection/>
  <mergeCells count="18">
    <mergeCell ref="A1:B1"/>
    <mergeCell ref="A2:S2"/>
    <mergeCell ref="A3:B3"/>
    <mergeCell ref="E3:F3"/>
    <mergeCell ref="M3:O3"/>
    <mergeCell ref="R3:S3"/>
    <mergeCell ref="E4:F4"/>
    <mergeCell ref="G4:K4"/>
    <mergeCell ref="O4:R4"/>
    <mergeCell ref="A6:F6"/>
    <mergeCell ref="A7:F7"/>
    <mergeCell ref="A4:A5"/>
    <mergeCell ref="B4:B5"/>
    <mergeCell ref="D4:D5"/>
    <mergeCell ref="L4:L5"/>
    <mergeCell ref="M4:M5"/>
    <mergeCell ref="N4:N5"/>
    <mergeCell ref="S4:S5"/>
  </mergeCells>
  <printOptions/>
  <pageMargins left="0.75" right="0.75" top="1" bottom="1" header="0.51" footer="0.51"/>
  <pageSetup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张欣</cp:lastModifiedBy>
  <cp:lastPrinted>2017-04-07T00:37:25Z</cp:lastPrinted>
  <dcterms:created xsi:type="dcterms:W3CDTF">2016-11-29T02:46:11Z</dcterms:created>
  <dcterms:modified xsi:type="dcterms:W3CDTF">2019-11-29T01:23:32Z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