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<sst xmlns="http://schemas.openxmlformats.org/spreadsheetml/2006/main" count="3711" uniqueCount="1114">
  <si>
    <t>内乡县2021年内乡县内乡县统筹整合财政涉农资金投入扶贫项目明细表</t>
  </si>
  <si>
    <t>单位：万元</t>
  </si>
  <si>
    <t>序号</t>
  </si>
  <si>
    <t>项目性质</t>
  </si>
  <si>
    <t>项目类别</t>
  </si>
  <si>
    <t>项目名称</t>
  </si>
  <si>
    <t>项目内容</t>
  </si>
  <si>
    <t>补助标准</t>
  </si>
  <si>
    <t>建设地点</t>
  </si>
  <si>
    <t>投入资金规模</t>
  </si>
  <si>
    <t>责任
单位</t>
  </si>
  <si>
    <t>绩效目标</t>
  </si>
  <si>
    <t>利益联结机制形式</t>
  </si>
  <si>
    <t>时间进度</t>
  </si>
  <si>
    <t>备注</t>
  </si>
  <si>
    <t>（建设任务）</t>
  </si>
  <si>
    <t>乡（镇）</t>
  </si>
  <si>
    <t>村</t>
  </si>
  <si>
    <t>合计</t>
  </si>
  <si>
    <t>中央资金</t>
  </si>
  <si>
    <t>省级资金</t>
  </si>
  <si>
    <t>市级资金</t>
  </si>
  <si>
    <t>县级资金</t>
  </si>
  <si>
    <t>招投标时间</t>
  </si>
  <si>
    <t>开工时间</t>
  </si>
  <si>
    <t>完工时间</t>
  </si>
  <si>
    <t>验收时间</t>
  </si>
  <si>
    <t>资金投入总计</t>
  </si>
  <si>
    <t>一、农村基础类项目合计</t>
  </si>
  <si>
    <t>农村基础设施类</t>
  </si>
  <si>
    <t>新建</t>
  </si>
  <si>
    <t>2021年内乡县内乡县第一批农村饮水安全维修养护工程</t>
  </si>
  <si>
    <t>新打机电井1眼，大口井1眼，更换压力罐4台套，次氯酸钠发生器2台套，控制柜10台套，潜水泵17台套，增压泵6台套，更换管道60707m，入户设施维修1099套，更换入户水表1000块，更换地埋电缆3195m，更换农村用水九项检测仪SC-9（便携式）1台套，购置入户水表1000块，PE管材18000m。</t>
  </si>
  <si>
    <t>15个乡镇</t>
  </si>
  <si>
    <t>268个村</t>
  </si>
  <si>
    <t>水利局</t>
  </si>
  <si>
    <t>巩固提升58个行政村27.16万人的饮水安全问题，提高群众满意度。</t>
  </si>
  <si>
    <t>改善28个贫困村，4624户贫困户，14304人的饮水安全问题。</t>
  </si>
  <si>
    <t>2021.7.10</t>
  </si>
  <si>
    <t>2021.8.10</t>
  </si>
  <si>
    <t>2021.11.15</t>
  </si>
  <si>
    <t>2021.11.30</t>
  </si>
  <si>
    <t>2021年内乡县内乡县第二批农村饮水安全维修养护工程(维修基金项目)</t>
  </si>
  <si>
    <t>新打机电井3眼，更换压力罐及附属设施3台套，控制柜1台套，潜水泵12台套，更换PE管道8502m，入户设施维修24套，更换地埋电缆800m，水厂维护4座。</t>
  </si>
  <si>
    <t>确保饮水安全工程良性运行，提高群众满意度。</t>
  </si>
  <si>
    <t>巩固改善贫困户4350户，13122人的饮水安全。</t>
  </si>
  <si>
    <t>2021年内乡县内乡县“千村万塘”综合整治项目</t>
  </si>
  <si>
    <t>对368座坑塘进行：清理垃圾、清淤疏浚、整修岸坡、加固进出口设备、防渗处理、建设水生湿地、提升景观、污水处理等。</t>
  </si>
  <si>
    <t>14个乡镇</t>
  </si>
  <si>
    <t>30个村</t>
  </si>
  <si>
    <t>改善14个乡镇368座坑塘(30个贫困村69座)附近群众的生产生活条件，改善周边人居环境，提高群众满意度。</t>
  </si>
  <si>
    <t>改善14个乡镇368座坑塘(30个贫困村69座)附近群众的生产生活条件，改善周边人居环境。</t>
  </si>
  <si>
    <t>2021.7.15</t>
  </si>
  <si>
    <t>2021.8.1</t>
  </si>
  <si>
    <t>2021年内乡县内乡县斩龙岗水库供水工程输水管道维修项目</t>
  </si>
  <si>
    <t>管道、闸阀维修更换等</t>
  </si>
  <si>
    <t>赤眉镇</t>
  </si>
  <si>
    <t>沿线覆盖村</t>
  </si>
  <si>
    <t>斩龙岗水库至湍东二水厂及灌区三支到赵店水厂沿线群众饮水安全，提高群众满意度。</t>
  </si>
  <si>
    <t>预计可保障水库至湍东二水厂及灌区三支到赵店水厂共约8万居民(贫困人口约0.4万人)的生产生活用水需求。</t>
  </si>
  <si>
    <t>2021年内乡县内乡县赵店乡黄营村农村饮水安全工程</t>
  </si>
  <si>
    <t>新打大口井2眼，新建供水站3座，配套潜水泵4台，配套15t压力罐2台、5t压力罐1台、3t压力罐1台、消毒设备3台、控制柜4台；铺设输配水管网及安装入户设备等。</t>
  </si>
  <si>
    <t>赵店乡</t>
  </si>
  <si>
    <t>黄营村</t>
  </si>
  <si>
    <t>巩固改善黄营村824户3038人的饮水安全问题，其中贫困户26户61人，提高群众满意度。</t>
  </si>
  <si>
    <t>巩固改善黄营村824户3038人的饮水安全问题，其中贫困户26户61人</t>
  </si>
  <si>
    <t>2021年内乡县内乡县湍东镇江园村农村饮水安全工程</t>
  </si>
  <si>
    <t>新打机电井1眼，新建供水站1座，配套潜水泵1台、20t压力罐1台、消毒设备1台、控制柜1台；铺设输配水管网及安装入户设备等。</t>
  </si>
  <si>
    <t>湍东镇</t>
  </si>
  <si>
    <t>江园村</t>
  </si>
  <si>
    <t>巩固改善江园村全村441户1578人的饮水安全问题，其中贫困户17户53人，提高群众满意度。</t>
  </si>
  <si>
    <t>巩固改善江园村全村441户1578人的饮水安全问题，其中贫困户17户53人。</t>
  </si>
  <si>
    <t>2021年内乡县内乡县师岗镇永青村农村饮水安全工程</t>
  </si>
  <si>
    <t>新打机电井2眼，新建供水站2座，配套潜水泵2台、配套10t压力罐2台、消毒设备2台、控制柜2台；铺设输配水管网及安装入户设备等。</t>
  </si>
  <si>
    <t>师岗镇</t>
  </si>
  <si>
    <t>永青村</t>
  </si>
  <si>
    <t>巩固改善永青村全村380户1340人的饮水安全问题，其中贫困户40户90人，提高群众满意度。</t>
  </si>
  <si>
    <t>巩固改善永青村全村380户1340人的饮水安全问题，其中贫困户40户90人。</t>
  </si>
  <si>
    <t>2021年内乡县内乡县灌涨镇前马村农村饮水安全工程</t>
  </si>
  <si>
    <t>新打机电井1眼，配套供水站1座，15t压力罐1台、消毒设备1台、控制柜1台；铺设输配水管网及安装入户设备等。另接水厂管网作为后期主水源。</t>
  </si>
  <si>
    <t>灌涨镇</t>
  </si>
  <si>
    <t>前马村</t>
  </si>
  <si>
    <t>巩固改善前马村474户1765人的饮水安全问题，其中贫困户20户41人，提高群众满意度。</t>
  </si>
  <si>
    <t>巩固改善前马村474户1765人的饮水安全问题，其中贫困户20户41人。</t>
  </si>
  <si>
    <t>2021年内乡县内乡县灌涨镇灌涨村农村饮水安全工程</t>
  </si>
  <si>
    <t>新打机电井1眼，配套供水站1座，20t压力罐1台、消毒设备1台、控制柜1台；铺设输配水管网及安装入户设备等。另接水厂管网作为后期主水源。</t>
  </si>
  <si>
    <t>灌涨村</t>
  </si>
  <si>
    <t>巩固改善灌涨村826户3082人的安全饮水问题，其中贫困户22户47人，提高群众满意度。</t>
  </si>
  <si>
    <t>巩固改善灌涨村826户3082人的安全饮水问题，其中贫困户22户47人</t>
  </si>
  <si>
    <t>2021年内乡县内乡县夏馆镇大栗坪村农村饮水安全工程</t>
  </si>
  <si>
    <t>新建截潜坝1处，新建水源集水井2处，配建调蓄水箱4座，铺设输配水管网及安装入户设备等。</t>
  </si>
  <si>
    <t>夏馆镇</t>
  </si>
  <si>
    <t>大栗坪村</t>
  </si>
  <si>
    <t>巩固改善大栗坪村524户1574人的生活用水问题，其中贫困户103户280人，提高群众满意度。</t>
  </si>
  <si>
    <t>巩固改善大栗坪村524户1574人的生活用水问题，其中贫困户103户280人</t>
  </si>
  <si>
    <t>2021年内乡县内乡县岞岖镇王井村吴垭组饮水安全工程</t>
  </si>
  <si>
    <t>改造大口井1眼，配套150QJ10-178/21（9.2KW）潜水泵1台套，自动供水启停设备1套（含15KW微电脑自动控制器、压力表等配件），消毒柜1台套，PEØ75管道11450m</t>
  </si>
  <si>
    <t>乍镇</t>
  </si>
  <si>
    <t>王井村</t>
  </si>
  <si>
    <t>岞岖镇政府</t>
  </si>
  <si>
    <t>巩固改善石头村民宿集群5000人的生产生活用水问题，提高群众满意度。</t>
  </si>
  <si>
    <t>巩固改善石头村民宿集群5000人的生产生活用水问题，同时发展生态旅游项目，推动乡村振兴。</t>
  </si>
  <si>
    <t>2021年内乡县内乡县瓦亭镇袁沟村农村饮水安全工程</t>
  </si>
  <si>
    <t>1、蔡家组供水工程：①管理工程：更换10t压力罐1台套；②管网工程：铺设PE管道4955m，修建闸阀池5座，泄水阀池1座，排气阀池2座。2、胡家营组供水工程：①管理工程：袁家组水源井配套管理房及10t压力罐做备用；②管网工程：铺设钢管180m，PE管道10740m，修建闸阀池10座，泄水阀池2座，排气阀池1座。③入户工程：安装入户15户。</t>
  </si>
  <si>
    <t>瓦亭镇</t>
  </si>
  <si>
    <t>袁沟村</t>
  </si>
  <si>
    <t>瓦亭镇政府</t>
  </si>
  <si>
    <t>蔡家供水站巩固改善蔡家、竹园、西沟、袁沟、陈家组121户611人饮水问题，胡家营供水站巩固改善胡家营、袁家、杜营、张沟组282户1094人的饮水问题，提高群众满意度。</t>
  </si>
  <si>
    <t>蔡家供水站巩固改善蔡家、竹园、西沟、袁沟、陈家组121户611人饮水问题，胡家营供水站计划巩固改善胡家营、袁家、杜营、张沟组282户1094人的饮水问题</t>
  </si>
  <si>
    <t>2021年内乡县内乡县桃溪镇东川村农村饮水安全工程</t>
  </si>
  <si>
    <t>1、徐家组供水工程：铺设PE管道10525m，修建闸阀池5座，，排气阀井1座，泄水阀池1座。2、魏家坡组供水工程：铺设PE管道6285m，修建闸阀池3座，排气阀井1座，泄水阀池1座。</t>
  </si>
  <si>
    <t>桃溪镇</t>
  </si>
  <si>
    <t>东川村</t>
  </si>
  <si>
    <t>桃溪镇政府</t>
  </si>
  <si>
    <t>巩固改善徐家组628人，魏家坡组439人的饮水安全问题，提高群众满意度。</t>
  </si>
  <si>
    <t>巩固改善徐家组628人，魏家坡组439人的饮水安全问题</t>
  </si>
  <si>
    <t>2021年内乡县内乡县王店镇河东村农村饮水安全工程</t>
  </si>
  <si>
    <t>新建管理房1座，配套蝶式滤水器1台套，压力表2个，DN50无线远传智能水表1个；埋设PE管道总长14320m，配套DN80过桥钢管140m；修建闸阀池12座，排气阀井1座，泄水阀井1座，安装入户设备428套；破路恢复100m，破地坪恢复2100m</t>
  </si>
  <si>
    <t>王店镇</t>
  </si>
  <si>
    <t>河东村</t>
  </si>
  <si>
    <t>王店镇政府</t>
  </si>
  <si>
    <t>巩固改善当地428户1498人（其中贫困户18户36人，师生49人）的饮水问题，提高群众满意度。</t>
  </si>
  <si>
    <t>巩固改善当地428户1498人（其中贫困户18户36人）的饮水问题</t>
  </si>
  <si>
    <t>2021年内乡县内乡县马山口镇庵北村中门农村饮水安全工程</t>
  </si>
  <si>
    <t>新打机电井1眼，配套供水站1座，压力罐1台套、消毒设备1台套、变频控制柜1台套；安装PE管道6400米，钢管80米，入户设备76套。</t>
  </si>
  <si>
    <t>马山口镇</t>
  </si>
  <si>
    <t>庵北村</t>
  </si>
  <si>
    <t>马山口镇政府</t>
  </si>
  <si>
    <t>庵北村7组曹家、张家、王家、刘家组76户326人的饮水安全问题，其中贫困户1户，提高群众满意度。</t>
  </si>
  <si>
    <t>2021年内乡县七里坪乡张洼村道路建设项目</t>
  </si>
  <si>
    <t>长140米，宽4.5米，厚0.18米道路；长580米，宽4米，厚0.18米道路</t>
  </si>
  <si>
    <t>七里坪乡</t>
  </si>
  <si>
    <t>张洼组</t>
  </si>
  <si>
    <t>内乡民族宗教和侨务服务中心</t>
  </si>
  <si>
    <t>项目实施将解决七里坪乡张洼村贫困人口30户108人出行困难问题，贫困群众对项目实施效果非常满意。</t>
  </si>
  <si>
    <t>完善七里坪乡张洼村基础设施，解决群众出行难问题</t>
  </si>
  <si>
    <t>不需招标</t>
  </si>
  <si>
    <t>2021.6.25</t>
  </si>
  <si>
    <t>2021.7.30</t>
  </si>
  <si>
    <t>2021年内乡县大桥乡南王村道路建设项目</t>
  </si>
  <si>
    <t>长280米，宽3.5米，厚0.18米道路</t>
  </si>
  <si>
    <t>大桥乡</t>
  </si>
  <si>
    <t>南王村</t>
  </si>
  <si>
    <t>项目实施将解决大桥乡南王村贫困人口67户192人出行困难问题，贫困群众对项目实施效果非常满意。</t>
  </si>
  <si>
    <t>完善大桥乡南王村基础设施，解决群众出行难问题</t>
  </si>
  <si>
    <t>2021年内乡县国有内乡湍河林场管护站建设项目</t>
  </si>
  <si>
    <t>在国有内乡湍河林场赵店林区建设资源管护站一处，配套完善水、电、围墙等相关设施。</t>
  </si>
  <si>
    <t>国有内乡湍河林场</t>
  </si>
  <si>
    <t>林业局</t>
  </si>
  <si>
    <t>可有效改善湍河林场林区资源管护条件，提高林区资源管理水平，有利于更好地保护湍河林场国有森林及湿地资源。</t>
  </si>
  <si>
    <t>有效改善湍河林场资源管护贫穷落后面貌，提高资源管护水平，改善湍河林场生态环境状况，为湍河两岸居民提供良好的生产生活条件。同时在项目实施过程中，为当地群众提供临时就业机会，增加部分群众经济收入。</t>
  </si>
  <si>
    <t>2021年内乡县大桥乡谢营村道路建设项目</t>
  </si>
  <si>
    <t>长1.033公里宽4.5米厚0.18米</t>
  </si>
  <si>
    <t>谢营村</t>
  </si>
  <si>
    <t>交通运输局</t>
  </si>
  <si>
    <t>项目实施将解决大桥乡谢营村31户贫困户85人出行困难问题，贫困群众对项目实施效果非常满意。</t>
  </si>
  <si>
    <t>完善大桥乡谢营村基础设施，解决群众出行难问题</t>
  </si>
  <si>
    <t>长0.531公里宽4.5米厚0.18米</t>
  </si>
  <si>
    <t>2021年内乡县大桥乡封营村道路建设项目</t>
  </si>
  <si>
    <t>长0.84公里宽4.5米厚0.18米</t>
  </si>
  <si>
    <t>封营村</t>
  </si>
  <si>
    <t>项目实施将解决大桥乡封营村27户贫困户74人出行困难问题，贫困群众对项目实施效果非常满意。</t>
  </si>
  <si>
    <t>完善大桥乡封营村基础设施，解决群众出行难问题</t>
  </si>
  <si>
    <t>长0.965公里宽4.5米厚0.18米</t>
  </si>
  <si>
    <t>2021年内乡县大桥乡磙子岗村道路建设项目</t>
  </si>
  <si>
    <t>长2.16公里宽3.5米厚0.18米</t>
  </si>
  <si>
    <t>磙子岗村</t>
  </si>
  <si>
    <t>项目实施将解决大桥乡磙子岗村40户贫困户87人出行困难问题，贫困群众对项目实施效果非常满意。</t>
  </si>
  <si>
    <t>完善大桥乡磙子岗村基础设施，解决群众出行难问题</t>
  </si>
  <si>
    <t>2021年内乡县大桥乡河南村道路建设项目</t>
  </si>
  <si>
    <t>长1.57公里宽4.5米厚0.18米</t>
  </si>
  <si>
    <t>河南村</t>
  </si>
  <si>
    <t>项目实施将解决大桥乡河南村79户贫困户187人出行困难问题，贫困群众对项目实施效果非常满意。</t>
  </si>
  <si>
    <t>完善大桥乡河南村基础设施，解决群众出行难问题</t>
  </si>
  <si>
    <t>2021年内乡县桃溪镇石碑营村道路建设项目</t>
  </si>
  <si>
    <t>长0.96公里宽3.5米厚0.18米</t>
  </si>
  <si>
    <t>石碑营村</t>
  </si>
  <si>
    <t>项目实施将解决桃溪镇石碑营村110户贫困户271人出行困难问题，贫困群众对项目实施效果非常满意。</t>
  </si>
  <si>
    <t>完善桃溪镇石碑营村基础设施，解决群众出行难问题</t>
  </si>
  <si>
    <t>长0.43公里宽3.5米厚0.18米</t>
  </si>
  <si>
    <t>长0.6公里宽3.5米厚0.18米</t>
  </si>
  <si>
    <t>长0.33公里宽3.5米厚0.18米</t>
  </si>
  <si>
    <t>长0.12公里宽3.5米厚0.18米</t>
  </si>
  <si>
    <t>长0.07公里宽4.5米厚0.18米</t>
  </si>
  <si>
    <t>长0.8公里宽3.5米厚0.18米</t>
  </si>
  <si>
    <t>2021年内乡县桃溪镇吴沟村道路建设项目</t>
  </si>
  <si>
    <t>长1.01公里宽3.5米厚0.18米</t>
  </si>
  <si>
    <t>吴沟村</t>
  </si>
  <si>
    <t>项目实施将解决桃溪镇吴沟村50户贫困户146人出行困难问题，贫困群众对项目实施效果非常满意。</t>
  </si>
  <si>
    <t>完善桃溪镇吴沟村基础设施，解决群众出行难问题</t>
  </si>
  <si>
    <t>2021年内乡县桃溪镇黑山村道路建设项目</t>
  </si>
  <si>
    <t>长0.632公里宽3.5米厚0.18米</t>
  </si>
  <si>
    <t>黑山村</t>
  </si>
  <si>
    <t>项目实施将解决桃溪镇黑山村124户贫困户345人出行困难问题，贫困群众对项目实施效果非常满意。</t>
  </si>
  <si>
    <t>完善桃溪镇黑山村基础设施，解决群众出行难问题</t>
  </si>
  <si>
    <t>长0.13公里宽3.5米厚0.18米</t>
  </si>
  <si>
    <t>2021年内乡县桃溪镇桃溪村道路建设项目</t>
  </si>
  <si>
    <t>长0.694公里宽4.5米厚0.18米</t>
  </si>
  <si>
    <t>桃溪村</t>
  </si>
  <si>
    <t>项目实施将解决桃溪镇桃溪村78户贫困户229人出行困难问题，贫困群众对项目实施效果非常满意。</t>
  </si>
  <si>
    <t>完善桃溪镇桃溪村基础设施，解决群众出行难问题</t>
  </si>
  <si>
    <t>2021年内乡县桃溪镇桃庄河村道路建设项目</t>
  </si>
  <si>
    <t>长0.818公里宽3.5米厚0.18米</t>
  </si>
  <si>
    <t>桃庄河村</t>
  </si>
  <si>
    <t>项目实施将解决桃溪镇桃庄河村129户贫困户342人出行困难问题，贫困群众对项目实施效果非常满意。</t>
  </si>
  <si>
    <t>完善桃溪镇桃庄河村基础设施，解决群众出行难问题</t>
  </si>
  <si>
    <t>2021年内乡县湍东镇花园村道路建设项目</t>
  </si>
  <si>
    <t>长1公里宽3.5米厚0.18米</t>
  </si>
  <si>
    <t>花园村</t>
  </si>
  <si>
    <t>项目实施将解决湍东镇花园村37户贫困户86人出行困难问题，贫困群众对项目实施效果非常满意。</t>
  </si>
  <si>
    <t>完善湍东镇花园村基础设施，解决群众出行难问题</t>
  </si>
  <si>
    <t>2021年内乡县湍东镇老牛铺道路建设项目</t>
  </si>
  <si>
    <t>长2.3公里宽4.5米厚0.18米</t>
  </si>
  <si>
    <t>老牛铺</t>
  </si>
  <si>
    <t>项目实施将解决湍东镇老牛铺5户贫困户17人出行困难问题，贫困群众对项目实施效果非常满意。</t>
  </si>
  <si>
    <t>完善湍东镇老牛铺基础设施，解决群众出行难问题</t>
  </si>
  <si>
    <t>2021年内乡县湍东镇龙源村道路建设项目</t>
  </si>
  <si>
    <t>长0.526公里宽4.5米厚0.18米</t>
  </si>
  <si>
    <t>龙源村</t>
  </si>
  <si>
    <t>项目实施将解决湍东镇龙源村2户贫困户7人出行困难问题，贫困群众对项目实施效果非常满意。</t>
  </si>
  <si>
    <t>完善湍东镇龙源村基础设施，解决群众出行难问题</t>
  </si>
  <si>
    <t>2021年内乡县湍东镇下河村道路建设项目</t>
  </si>
  <si>
    <t>长0.4公里宽4.5米厚0.18米</t>
  </si>
  <si>
    <t>下河村</t>
  </si>
  <si>
    <t>项目实施将解决湍东镇下河村9户贫困户32人出行困难问题，贫困群众对项目实施效果非常满意。</t>
  </si>
  <si>
    <t>完善湍东镇下河村基础设施，解决群众出行难问题</t>
  </si>
  <si>
    <t>长0.83公里宽3.5米厚0.18米</t>
  </si>
  <si>
    <t>长0.628公里宽3.5米厚0.18米</t>
  </si>
  <si>
    <t>2021年内乡县湍东镇下洼村道路建设项目</t>
  </si>
  <si>
    <t>下洼村</t>
  </si>
  <si>
    <t>项目实施将解决湍东镇下洼村14户贫困户45人出行困难问题，贫困群众对项目实施效果非常满意。</t>
  </si>
  <si>
    <t>完善湍东镇下洼村基础设施，解决群众出行难问题</t>
  </si>
  <si>
    <t>2021年内乡县湍东镇谢楼村道路建设项目</t>
  </si>
  <si>
    <t>谢楼村</t>
  </si>
  <si>
    <t>项目实施将解决湍东镇谢楼村7户贫困户15人出行困难问题，贫困群众对项目实施效果非常满意。</t>
  </si>
  <si>
    <t>完善湍东镇谢楼村基础设施，解决群众出行难问题</t>
  </si>
  <si>
    <t>2021年内乡县湍东镇红堰河村道路建设项目</t>
  </si>
  <si>
    <t>长1.1公里宽4.5米厚0.18米</t>
  </si>
  <si>
    <t>红堰河村</t>
  </si>
  <si>
    <t>项目实施将解决湍东镇红堰河村17户贫困户41人出行困难问题，贫困群众对项目实施效果非常满意。</t>
  </si>
  <si>
    <t>完善湍东镇红堰河村基础设施，解决群众出行难问题</t>
  </si>
  <si>
    <t>2021年内乡县湍东镇庞营村道路建设项目</t>
  </si>
  <si>
    <t>长1.04公里宽3.5米厚0.18米</t>
  </si>
  <si>
    <t>庞营村</t>
  </si>
  <si>
    <t>项目实施将解决湍东镇庞营村18户贫困户46人出行困难问题，贫困群众对项目实施效果非常满意。</t>
  </si>
  <si>
    <t>完善湍东镇庞营村基础设施，解决群众出行难问题</t>
  </si>
  <si>
    <t>长0.8公里宽4.5米厚0.18米</t>
  </si>
  <si>
    <t>2021年内乡县湍东镇东王沟村道路建设项目</t>
  </si>
  <si>
    <t>长1.2公里宽3.5米厚0.18米</t>
  </si>
  <si>
    <t>东王沟村</t>
  </si>
  <si>
    <t>项目实施将解决湍东镇东王沟村12户贫困户24人出行困难问题，贫困群众对项目实施效果非常满意。</t>
  </si>
  <si>
    <t>完善湍东镇东王沟村基础设施，解决群众出行难问题</t>
  </si>
  <si>
    <t>2021年内乡县湍东镇北符营村道路建设项目</t>
  </si>
  <si>
    <t>长1.222公里宽4.5米厚0.18米</t>
  </si>
  <si>
    <t>北符营村</t>
  </si>
  <si>
    <t>项目实施将解决湍东镇北符营村27户贫困户91人出行困难问题，贫困群众对项目实施效果非常满意。</t>
  </si>
  <si>
    <t>完善湍东镇北符营村基础设施，解决群众出行难问题</t>
  </si>
  <si>
    <t>长0.19公里宽4.5米厚0.18米</t>
  </si>
  <si>
    <t>长0.23公里宽4.5米厚0.18米</t>
  </si>
  <si>
    <t>2021年内乡县湍东镇龙头村道路建设项目</t>
  </si>
  <si>
    <t>长1.515公里宽4.5米厚0.18米</t>
  </si>
  <si>
    <t>龙头村</t>
  </si>
  <si>
    <t>项目实施将解决湍东镇龙头村10户贫困户33人出行困难问题，贫困群众对项目实施效果非常满意。</t>
  </si>
  <si>
    <t>完善湍东镇龙头村基础设施，解决群众出行难问题</t>
  </si>
  <si>
    <t>长1.99公里宽4.5米厚0.18米</t>
  </si>
  <si>
    <t>长0.45公里宽4.5米厚0.18米</t>
  </si>
  <si>
    <t>2021年内乡县湍东镇庙岗道路建设项目</t>
  </si>
  <si>
    <t>长1.181公里宽4.5米厚0.18米</t>
  </si>
  <si>
    <t>庙岗村</t>
  </si>
  <si>
    <t>项目实施将解决湍东镇庙岗村12户贫困户49人出行困难问题，贫困群众对项目实施效果非常满意。</t>
  </si>
  <si>
    <t>完善湍东镇庙岗基础设施，解决群众出行难问题</t>
  </si>
  <si>
    <t>2021年内乡县湍东镇西王营道路建设项目</t>
  </si>
  <si>
    <t>长0.73公里宽3.5米厚0.18米</t>
  </si>
  <si>
    <t>西王营</t>
  </si>
  <si>
    <t>项目实施将解决湍东镇西王营村17户贫困户38人出行困难问题，贫困群众对项目实施效果非常满意。</t>
  </si>
  <si>
    <t>完善湍东镇西王营基础设施，解决群众出行难问题</t>
  </si>
  <si>
    <t>2021年内乡县湍东镇清凉庙村道路建设项目</t>
  </si>
  <si>
    <t>长0.438公里宽3.5米厚0.18米</t>
  </si>
  <si>
    <t>清凉庙村</t>
  </si>
  <si>
    <t>项目实施将解决湍东镇清凉庙村20户贫困户48人出行困难问题，贫困群众对项目实施效果非常满意。</t>
  </si>
  <si>
    <t>完善湍东镇清凉庙村基础设施，解决群众出行难问题</t>
  </si>
  <si>
    <t>2021年内乡县湍东镇五里堡村道路建设项目</t>
  </si>
  <si>
    <t>五里堡村</t>
  </si>
  <si>
    <t>项目实施将解决湍东镇五里堡村13户贫困户28人出行困难问题，贫困群众对项目实施效果非常满意。</t>
  </si>
  <si>
    <t>完善湍东镇五里堡村基础设施，解决群众出行难问题</t>
  </si>
  <si>
    <t>长0.9公里宽3.5米厚0.18米</t>
  </si>
  <si>
    <t>2021年内乡县岞曲镇庙湾村道路建设项目</t>
  </si>
  <si>
    <t>岞曲镇</t>
  </si>
  <si>
    <t>庙湾村</t>
  </si>
  <si>
    <t>项目实施将解决岞曲镇庙湾村78户贫困户218人出行困难问题，贫困群众对项目实施效果非常满意。</t>
  </si>
  <si>
    <t>完善岞曲镇庙湾村基础设施，解决群众出行难问题</t>
  </si>
  <si>
    <t>2021年内乡县岞曲镇陈家营村道路建设项目</t>
  </si>
  <si>
    <t>长0.55公里宽3.5米厚0.18米</t>
  </si>
  <si>
    <t>陈家营村</t>
  </si>
  <si>
    <t>项目实施将解决岞曲镇陈家营村52户贫困户133人出行困难问题，贫困群众对项目实施效果非常满意。</t>
  </si>
  <si>
    <t>完善岞曲镇陈家营村基础设施，解决群众出行难问题</t>
  </si>
  <si>
    <t>长0.475公里宽3.5米厚0.18米</t>
  </si>
  <si>
    <t>长0.52公里宽4.5米厚0.18米</t>
  </si>
  <si>
    <t>孙岗村</t>
  </si>
  <si>
    <t>项目实施将解决岞曲镇陈家营村54户贫困户141人出行困难问题，贫困群众对项目实施效果非常满意。</t>
  </si>
  <si>
    <t>2021年内乡县岞曲镇红庙村道路建设项目</t>
  </si>
  <si>
    <t>长1.34公里宽3.5米厚0.18米</t>
  </si>
  <si>
    <t>红庙村</t>
  </si>
  <si>
    <t>项目实施将解决岞曲镇红庙村61户贫困户152人出行困难问题，贫困群众对项目实施效果非常满意。</t>
  </si>
  <si>
    <t>完善岞曲镇红庙村基础设施，解决群众出行难问题</t>
  </si>
  <si>
    <t>2021年内乡县岞曲镇双堰村道路建设项目</t>
  </si>
  <si>
    <t>长0.365公里宽3.5米厚0.18米</t>
  </si>
  <si>
    <t>双堰村</t>
  </si>
  <si>
    <t>项目实施将解决岞曲镇双堰村87户贫困户228人出行困难问题，贫困群众对项目实施效果非常满意。</t>
  </si>
  <si>
    <t>完善岞曲镇双堰村基础设施，解决群众出行难问题</t>
  </si>
  <si>
    <t>2021年内乡县岞曲镇魏营村道路建设项目</t>
  </si>
  <si>
    <t>魏营村</t>
  </si>
  <si>
    <t>项目实施将解决岞曲镇魏营村96户贫困户317人出行困难问题，贫困群众对项目实施效果非常满意。</t>
  </si>
  <si>
    <t>完善岞曲镇魏营村基础设施，解决群众出行难问题</t>
  </si>
  <si>
    <t>2021年内乡县岞曲镇白杨村道路建设项目</t>
  </si>
  <si>
    <t>白杨村</t>
  </si>
  <si>
    <t>项目实施将解决岞曲镇白杨村101户贫困户265人出行困难问题，贫困群众对项目实施效果非常满意。</t>
  </si>
  <si>
    <t>完善岞曲镇白杨村基础设施，解决群众出行难问题</t>
  </si>
  <si>
    <t>2021年内乡县岞曲镇岞曲村道路建设项目</t>
  </si>
  <si>
    <t>长1.85公里宽3.5米厚0.18米</t>
  </si>
  <si>
    <t>岞曲村</t>
  </si>
  <si>
    <t>项目实施将解决岞曲镇岞曲村110户贫困户271人出行困难问题，贫困群众对项目实施效果非常满意。</t>
  </si>
  <si>
    <t>完善岞曲镇岞曲村基础设施，解决群众出行难问题</t>
  </si>
  <si>
    <t>2021年内乡县岞曲镇水沟村道路建设项目</t>
  </si>
  <si>
    <t>长0.155公里宽3.5米厚0.18米</t>
  </si>
  <si>
    <t>水沟村</t>
  </si>
  <si>
    <t>项目实施将解决岞曲镇水沟村80户贫困户190人出行困难问题，贫困群众对项目实施效果非常满意。</t>
  </si>
  <si>
    <t>完善岞曲镇水沟村基础设施，解决群众出行难问题</t>
  </si>
  <si>
    <t>长0.24公里宽3.5米厚0.18米</t>
  </si>
  <si>
    <t>长0.193公里宽3.5米厚0.18米</t>
  </si>
  <si>
    <t>2021年内乡县七里坪乡马尾村道路建设项目</t>
  </si>
  <si>
    <t>长0.451公里宽4.5米厚0.18米</t>
  </si>
  <si>
    <t>马尾村</t>
  </si>
  <si>
    <t>项目实施将解决七里坪乡马尾村16户贫困户36人出行困难问题，贫困群众对项目实施效果非常满意。</t>
  </si>
  <si>
    <t>完善七里坪乡马尾村基础设施，解决群众出行难问题</t>
  </si>
  <si>
    <t>2021年内乡县七里坪乡三道河村道路建设项目</t>
  </si>
  <si>
    <t>长1.15公里宽3.5米厚0.18米</t>
  </si>
  <si>
    <t>三道河村</t>
  </si>
  <si>
    <t>项目实施将解决七里坪乡三道河村73户贫困户172人出行困难问题，贫困群众对项目实施效果非常满意。</t>
  </si>
  <si>
    <t>完善七里坪乡三道河村基础设施，解决群众出行难问题</t>
  </si>
  <si>
    <t>长0.246公里宽3.5米厚0.18米</t>
  </si>
  <si>
    <t>长1.015公里宽3.5米厚0.18米</t>
  </si>
  <si>
    <t>2021年内乡县七里坪乡青山村道路建设项目</t>
  </si>
  <si>
    <t>长1.521公里宽3.5米厚0.18米</t>
  </si>
  <si>
    <t>青山村</t>
  </si>
  <si>
    <t>项目实施将解决七里坪乡青山村48户贫困户141人出行困难问题，贫困群众对项目实施效果非常满意。</t>
  </si>
  <si>
    <t>完善七里坪乡青山村基础设施，解决群众出行难问题</t>
  </si>
  <si>
    <t>2021年内乡县七里坪乡靳河村道路建设项目</t>
  </si>
  <si>
    <t>长0.25公里宽3.5米厚0.18米</t>
  </si>
  <si>
    <t>靳河村</t>
  </si>
  <si>
    <t>项目实施将解决七里坪乡靳河村106户贫困户284人出行困难问题，贫困群众对项目实施效果非常满意。</t>
  </si>
  <si>
    <t>完善七里坪乡靳河村基础设施，解决群众出行难问题</t>
  </si>
  <si>
    <t>长0.311公里宽3.5米厚0.18米</t>
  </si>
  <si>
    <t>2021年内乡县马山口镇岳岗村道路建设项目</t>
  </si>
  <si>
    <t>长2.56公里宽4.5米厚0.18米</t>
  </si>
  <si>
    <t>岳岗村</t>
  </si>
  <si>
    <t>项目实施将解决马山口镇岳岗村48户贫困户123人出行困难问题，贫困群众对项目实施效果非常满意。</t>
  </si>
  <si>
    <t>完善马山口镇岳岗村基础设施，解决群众出行难问题</t>
  </si>
  <si>
    <t>2021年内乡县马山口镇朱庙村道路建设项目</t>
  </si>
  <si>
    <t>长1.6公里宽4.5米厚0.18米</t>
  </si>
  <si>
    <t>朱庙村</t>
  </si>
  <si>
    <t>项目实施将解决马山口镇朱庙村42户贫困户94人出行困难问题，贫困群众对项目实施效果非常满意。</t>
  </si>
  <si>
    <t>完善马山口镇朱庙村基础设施，解决群众出行难问题</t>
  </si>
  <si>
    <t>2021年内乡县马山口镇河口村道路建设项目</t>
  </si>
  <si>
    <t>长0.49公里宽4.5米厚0.18米</t>
  </si>
  <si>
    <t>河口村</t>
  </si>
  <si>
    <t>项目实施将解决马山口镇河口村59户贫困户213人出行困难问题，贫困群众对项目实施效果非常满意。</t>
  </si>
  <si>
    <t>完善马山口镇河口村基础设施，解决群众出行难问题</t>
  </si>
  <si>
    <t>2021年内乡县马山口镇茨园村道路建设项目</t>
  </si>
  <si>
    <t>长0.5公里宽4.5米厚0.18米</t>
  </si>
  <si>
    <t>茨园村</t>
  </si>
  <si>
    <t>项目实施将解决马山口镇茨园村55户贫困户174人出行困难问题，贫困群众对项目实施效果非常满意。</t>
  </si>
  <si>
    <t>完善马山口镇茨园村基础设施，解决群众出行难问题</t>
  </si>
  <si>
    <t>2021年内乡县马山口镇郑湾村道路建设项目</t>
  </si>
  <si>
    <t>长1.8公里宽3.5米厚0.18米</t>
  </si>
  <si>
    <t>郑湾村</t>
  </si>
  <si>
    <t>项目实施将解决马山口镇郑湾村38户贫困户89人出行困难问题，贫困群众对项目实施效果非常满意。</t>
  </si>
  <si>
    <t>完善马山口镇郑湾村基础设施，解决群众出行难问题</t>
  </si>
  <si>
    <t>2021年内乡县马山口镇寺山庙村道路建设项目</t>
  </si>
  <si>
    <t>长0.415公里宽4.5米厚0.18米</t>
  </si>
  <si>
    <t>寺山庙村</t>
  </si>
  <si>
    <t>项目实施将解决马山口镇寺山庙村18户贫困户62人出行困难问题，贫困群众对项目实施效果非常满意。</t>
  </si>
  <si>
    <t>完善马山口镇寺山庙村基础设施，解决群众出行难问题</t>
  </si>
  <si>
    <t>长0.41公里宽4.5米厚0.18米</t>
  </si>
  <si>
    <t>长1.9公里宽4.5米厚0.18米</t>
  </si>
  <si>
    <t>2021年内乡县马山口镇三岔河村道路建设项目</t>
  </si>
  <si>
    <t>长0.346公里宽3.5米厚0.18米</t>
  </si>
  <si>
    <t>三岔河村</t>
  </si>
  <si>
    <t>项目实施将解决马山口镇三岔河村40户贫困户91人出行困难问题，贫困群众对项目实施效果非常满意。</t>
  </si>
  <si>
    <t>完善马山口镇三岔河村基础设施，解决群众出行难问题</t>
  </si>
  <si>
    <t>长0.895公里宽3.5米厚0.18米</t>
  </si>
  <si>
    <t>2021年内乡县马山口镇花北村道路建设项目</t>
  </si>
  <si>
    <t>长0.587公里宽4.5米厚0.18米</t>
  </si>
  <si>
    <t>花北村</t>
  </si>
  <si>
    <t>项目实施将解决马山口镇花北村33户贫困户105人出行困难问题，贫困群众对项目实施效果非常满意。</t>
  </si>
  <si>
    <t>完善马山口镇花北村基础设施，解决群众出行难问题</t>
  </si>
  <si>
    <t>长1.072公里宽4.5米厚0.18米</t>
  </si>
  <si>
    <t>2021年内乡县马山口镇马坪村道路建设项目</t>
  </si>
  <si>
    <t>长7.74公里宽4.5米厚0.18米</t>
  </si>
  <si>
    <t>马坪村</t>
  </si>
  <si>
    <t>项目实施将解决马山口镇马坪村31户贫困户70人出行困难问题，贫困群众对项目实施效果非常满意。</t>
  </si>
  <si>
    <t>完善马山口镇马坪村基础设施，解决群众出行难问题</t>
  </si>
  <si>
    <t>2021年内乡县余关镇独树村道路建设项目</t>
  </si>
  <si>
    <t>长0.35公里宽3.5米厚0.18米</t>
  </si>
  <si>
    <t>余关镇</t>
  </si>
  <si>
    <t>独树村</t>
  </si>
  <si>
    <t>项目实施将解决余关镇独树村40户贫困户105人出行困难问题，贫困群众对项目实施效果非常满意。</t>
  </si>
  <si>
    <t>完善余关镇独树村基础设施，解决群众出行难问题</t>
  </si>
  <si>
    <t>2021年内乡县余关镇岳沟村道路建设项目</t>
  </si>
  <si>
    <t>长0.26公里宽3.5米厚0.18米</t>
  </si>
  <si>
    <t>岳沟村</t>
  </si>
  <si>
    <t>项目实施将解决余关镇岳沟村53户贫困户132人出行困难问题，贫困群众对项目实施效果非常满意。</t>
  </si>
  <si>
    <t>完善余关镇岳沟村基础设施，解决群众出行难问题</t>
  </si>
  <si>
    <t>2021年内乡县余关镇石庙村道路建设项目</t>
  </si>
  <si>
    <t>长0.622公里宽3.5米厚0.18米</t>
  </si>
  <si>
    <t>石庙村</t>
  </si>
  <si>
    <t>项目实施将解决余关镇石庙村38户贫困户98人出行困难问题，贫困群众对项目实施效果非常满意。</t>
  </si>
  <si>
    <t>完善余关镇石庙村基础设施，解决群众出行难问题</t>
  </si>
  <si>
    <t>2021年内乡县余关镇谢寨村道路建设项目</t>
  </si>
  <si>
    <t>长1.65公里宽3.5米厚0.18米</t>
  </si>
  <si>
    <t>谢寨村</t>
  </si>
  <si>
    <t>项目实施将解决余关镇谢寨村32户贫困户83人出行困难问题，贫困群众对项目实施效果非常满意。</t>
  </si>
  <si>
    <t>完善余关镇谢寨村基础设施，解决群众出行难问题</t>
  </si>
  <si>
    <t>2021年内乡县余关镇东孙沟村道路建设项目</t>
  </si>
  <si>
    <t>长2.667公里宽4.5米厚0.18米</t>
  </si>
  <si>
    <t>东孙沟村</t>
  </si>
  <si>
    <t>项目实施将解决余关镇东孙沟村38户贫困户84人出行困难问题，贫困群众对项目实施效果非常满意。</t>
  </si>
  <si>
    <t>完善余关镇东孙沟村基础设施，解决群众出行难问题</t>
  </si>
  <si>
    <t>长0.29公里宽3.5米厚0.18米</t>
  </si>
  <si>
    <t>2021年内乡县余关镇王沟村道路建设项目</t>
  </si>
  <si>
    <t>长0.4公里宽3.5米厚0.18米</t>
  </si>
  <si>
    <t>王沟村</t>
  </si>
  <si>
    <t>项目实施将解决余关镇王沟村56户贫困户112人出行困难问题，贫困群众对项目实施效果非常满意。</t>
  </si>
  <si>
    <t>完善余关镇王沟村基础设施，解决群众出行难问题</t>
  </si>
  <si>
    <t>长0.44公里宽3.5米厚0.18米</t>
  </si>
  <si>
    <t>长2.455公里宽4.5米厚0.18米</t>
  </si>
  <si>
    <t>2021年内乡县余关镇朱沟村道路建设项目</t>
  </si>
  <si>
    <t>长1.971公里宽4.5米厚0.18米</t>
  </si>
  <si>
    <t>朱沟村</t>
  </si>
  <si>
    <t>项目实施将解决余关镇朱沟村39户贫困户102人出行困难问题，贫困群众对项目实施效果非常满意。</t>
  </si>
  <si>
    <t>完善余关镇朱沟村基础设施，解决群众出行难问题</t>
  </si>
  <si>
    <t>2021年内乡县余关镇余关村道路建设项目</t>
  </si>
  <si>
    <t>余关村</t>
  </si>
  <si>
    <t>项目实施将解决余关镇余关村28户贫困户60人出行困难问题，贫困群众对项目实施效果非常满意。</t>
  </si>
  <si>
    <t>完善余关镇余关村基础设施，解决群众出行难问题</t>
  </si>
  <si>
    <t>长0.425公里宽3.5米厚0.18米</t>
  </si>
  <si>
    <t>长0.695公里宽3.5米厚0.18米</t>
  </si>
  <si>
    <t>2021年内乡县余关镇李沟村道路建设项目</t>
  </si>
  <si>
    <t>长0.217公里宽3.5米厚0.18米</t>
  </si>
  <si>
    <t>李沟村</t>
  </si>
  <si>
    <t>项目实施将解决余关镇李沟村39户贫困户102人出行困难问题，贫困群众对项目实施效果非常满意。</t>
  </si>
  <si>
    <t>完善余关镇李沟村基础设施，解决群众出行难问题</t>
  </si>
  <si>
    <t>2021年内乡县板场乡文龙村道路建设项目</t>
  </si>
  <si>
    <t>长0.331公里宽3.5米厚0.18米</t>
  </si>
  <si>
    <t>板场乡</t>
  </si>
  <si>
    <t>文龙村</t>
  </si>
  <si>
    <t>项目实施将解决板场乡文龙村33户贫困户86人出行困难问题，贫困群众对项目实施效果非常满意。</t>
  </si>
  <si>
    <t>完善板场乡文龙村基础设施，解决群众出行难问题</t>
  </si>
  <si>
    <t>2021年内乡县板场乡雁岭村道路建设项目</t>
  </si>
  <si>
    <t>长0.62公里宽3.5米厚0.18米</t>
  </si>
  <si>
    <t>雁岭村</t>
  </si>
  <si>
    <t>项目实施将解决板场乡雁岭村63户贫困户203人出行困难问题，贫困群众对项目实施效果非常满意。</t>
  </si>
  <si>
    <t>完善板场乡雁岭村基础设施，解决群众出行难问题</t>
  </si>
  <si>
    <t>2021年内乡县板场乡玉皇村道路建设项目</t>
  </si>
  <si>
    <t>长0.9公里宽4.5米厚0.18米</t>
  </si>
  <si>
    <t>玉皇村</t>
  </si>
  <si>
    <t>项目实施将解决板场乡玉皇村39户贫困户121人出行困难问题，贫困群众对项目实施效果非常满意。</t>
  </si>
  <si>
    <t>完善板场乡玉皇村基础设施，解决群众出行难问题</t>
  </si>
  <si>
    <t>长0.29公里宽4.5米厚0.18米</t>
  </si>
  <si>
    <t>2021年内乡县板场乡竹园村道路建设项目</t>
  </si>
  <si>
    <t>长0.2公里宽4.5米厚0.18米</t>
  </si>
  <si>
    <t>竹园村</t>
  </si>
  <si>
    <t>项目实施将解决板场乡竹园村42户贫困户142人出行困难问题，贫困群众对项目实施效果非常满意。</t>
  </si>
  <si>
    <t>完善板场乡竹园村基础设施，解决群众出行难问题</t>
  </si>
  <si>
    <t>2021年内乡县夏馆镇栗园村道路建设项目</t>
  </si>
  <si>
    <t>栗园村</t>
  </si>
  <si>
    <t>项目实施将解决夏馆镇栗园村137户贫困户401人出行困难问题，贫困群众对项目实施效果非常满意。</t>
  </si>
  <si>
    <t>完善夏馆镇栗园村基础设施，解决群众出行难问题</t>
  </si>
  <si>
    <t>2021年内乡县夏馆镇西河堂村道路建设项目</t>
  </si>
  <si>
    <t>长1.068公里宽3.5米厚0.18米</t>
  </si>
  <si>
    <t>西河堂村</t>
  </si>
  <si>
    <t>项目实施将解决夏馆镇西河堂村57户贫困户169人出行困难问题，贫困群众对项目实施效果非常满意。</t>
  </si>
  <si>
    <t>完善夏馆镇西河堂村基础设施，解决群众出行难问题</t>
  </si>
  <si>
    <t>2021年内乡县夏馆镇吴岗村道路建设项目</t>
  </si>
  <si>
    <t>长4.33公里宽3.5米厚0.18米</t>
  </si>
  <si>
    <t>吴岗村</t>
  </si>
  <si>
    <t>项目实施将解决夏馆镇吴岗村93户贫困户293人出行困难问题，贫困群众对项目实施效果非常满意。</t>
  </si>
  <si>
    <t>完善夏馆镇吴岗村基础设施，解决群众出行难问题</t>
  </si>
  <si>
    <t>2021年内乡县瓦亭镇庞集村道路建设项目</t>
  </si>
  <si>
    <t>长0.96公里宽4.5米厚0.18米</t>
  </si>
  <si>
    <t>庞集村</t>
  </si>
  <si>
    <t>项目实施将解决瓦亭镇庞集村61户贫困户181人出行困难问题，贫困群众对项目实施效果非常满意。</t>
  </si>
  <si>
    <t>完善瓦亭镇庞集村基础设施，解决群众出行难问题</t>
  </si>
  <si>
    <t>长2.568公里宽3.5米厚0.18米</t>
  </si>
  <si>
    <t>2021年内乡县瓦亭镇薛岗村道路建设项目</t>
  </si>
  <si>
    <t>长0.19公里宽3.5米厚0.18米</t>
  </si>
  <si>
    <t>薛岗村</t>
  </si>
  <si>
    <t>项目实施将解决瓦亭镇薛岗村104户贫困户283人出行困难问题，贫困群众对项目实施效果非常满意。</t>
  </si>
  <si>
    <t>完善瓦亭镇薛岗村基础设施，解决群众出行难问题</t>
  </si>
  <si>
    <t>长0.27公里宽3.5米厚0.18米</t>
  </si>
  <si>
    <t>长1.26公里宽3.5米厚0.18米</t>
  </si>
  <si>
    <t>2021年内乡县瓦亭镇药山村道路建设项目</t>
  </si>
  <si>
    <t>长0.64公里宽3.5米厚0.18米</t>
  </si>
  <si>
    <t>药山村</t>
  </si>
  <si>
    <t>项目实施将解决瓦亭镇药山村194户贫困户641人出行困难问题，贫困群众对项目实施效果非常满意。</t>
  </si>
  <si>
    <t>完善瓦亭镇药山村基础设施，解决群众出行难问题</t>
  </si>
  <si>
    <t>2021年内乡县瓦亭镇春景村道路建设项目</t>
  </si>
  <si>
    <t>长0.3公里宽3.5米厚0.18米</t>
  </si>
  <si>
    <t>春景村</t>
  </si>
  <si>
    <t>项目实施将解决瓦亭镇春景村172户贫困户600人出行困难问题，贫困群众对项目实施效果非常满意。</t>
  </si>
  <si>
    <t>完善瓦亭镇春景村基础设施，解决群众出行难问题</t>
  </si>
  <si>
    <t>长0.18公里宽4.5米厚0.18米</t>
  </si>
  <si>
    <t>2021年内乡县瓦亭镇袁营村道路建设项目</t>
  </si>
  <si>
    <t>长1.538公里宽3.5米厚0.18米</t>
  </si>
  <si>
    <t>袁营村</t>
  </si>
  <si>
    <t>项目实施将解决瓦亭镇袁营村159户贫困户528人出行困难问题，贫困群众对项目实施效果非常满意。</t>
  </si>
  <si>
    <t>完善瓦亭镇袁营村基础设施，解决群众出行难问题</t>
  </si>
  <si>
    <t>长0.234公里宽3.5米厚0.18米</t>
  </si>
  <si>
    <t>长0.78公里宽3.5米厚0.18米</t>
  </si>
  <si>
    <t>2021年内乡县瓦亭镇杨河村道路建设项目</t>
  </si>
  <si>
    <t>长0.885公里宽4.5米厚0.18米</t>
  </si>
  <si>
    <t>杨河村</t>
  </si>
  <si>
    <t>项目实施将解决瓦亭镇杨河村44户贫困户132人出行困难问题，贫困群众对项目实施效果非常满意。</t>
  </si>
  <si>
    <t>完善瓦亭镇杨河村基础设施，解决群众出行难问题</t>
  </si>
  <si>
    <t>长1.27公里宽4.5米厚0.18米</t>
  </si>
  <si>
    <t>长0.59公里宽3.5米厚0.18米</t>
  </si>
  <si>
    <t>2021年内乡县瓦亭镇闫湾村道路建设项目</t>
  </si>
  <si>
    <t>长0.222公里宽4.5米厚0.18米</t>
  </si>
  <si>
    <t>闫湾村</t>
  </si>
  <si>
    <t>项目实施将解决瓦亭镇闫湾村70户贫困户197人出行困难问题，贫困群众对项目实施效果非常满意。</t>
  </si>
  <si>
    <t>完善瓦亭镇闫湾村基础设施，解决群众出行难问题</t>
  </si>
  <si>
    <t>2021年内乡县师岗镇吕家沟村道路建设项目</t>
  </si>
  <si>
    <t>长1.197公里宽4.5米厚0.18米</t>
  </si>
  <si>
    <t>吕家沟村</t>
  </si>
  <si>
    <t>项目实施将解决师岗镇吕家沟村55户贫困户166人出行困难问题，贫困群众对项目实施效果非常满意。</t>
  </si>
  <si>
    <t>完善师岗镇吕家沟村基础设施，解决群众出行难问题</t>
  </si>
  <si>
    <t>长0.685公里宽3.5米厚0.18米</t>
  </si>
  <si>
    <t>2021年内乡县师岗镇付湾村道路建设项目</t>
  </si>
  <si>
    <t>长0.697公里宽3.5米厚0.18米</t>
  </si>
  <si>
    <t>付湾村</t>
  </si>
  <si>
    <t>项目实施将解决师岗镇付湾村171户贫困户549人出行困难问题，贫困群众对项目实施效果非常满意。</t>
  </si>
  <si>
    <t>完善师岗镇付湾村基础设施，解决群众出行难问题</t>
  </si>
  <si>
    <t>长0.57公里宽3.5米厚0.18米</t>
  </si>
  <si>
    <t>长0.74公里宽3.5米厚0.18米</t>
  </si>
  <si>
    <t>长0.52公里宽3.5米厚0.18米</t>
  </si>
  <si>
    <t>2021年内乡县师岗镇永青村道路建设项目</t>
  </si>
  <si>
    <t>长0.94公里宽4.5米厚0.18米</t>
  </si>
  <si>
    <t>项目实施将解决师岗镇永青村40户贫困户92人出行困难问题，贫困群众对项目实施效果非常满意。</t>
  </si>
  <si>
    <t>完善师岗镇永青村基础设施，解决群众出行难问题</t>
  </si>
  <si>
    <t>2021年内乡县师岗镇王岗村道路建设项目</t>
  </si>
  <si>
    <t>长1.592公里宽3.5米厚0.18米</t>
  </si>
  <si>
    <t>王岗村</t>
  </si>
  <si>
    <t>项目实施将解决师岗镇王岗村118户贫困户322人出行困难问题，贫困群众对项目实施效果非常满意。</t>
  </si>
  <si>
    <t>完善师岗镇王岗村基础设施，解决群众出行难问题</t>
  </si>
  <si>
    <t>长2.88公里宽4.5米厚0.18米</t>
  </si>
  <si>
    <t>2021年内乡县师岗镇张集村道路建设项目</t>
  </si>
  <si>
    <t>长1.29公里宽4.5米厚0.18米</t>
  </si>
  <si>
    <t>张集村</t>
  </si>
  <si>
    <t>项目实施将解决师岗镇张集村157户贫困户393人出行困难问题，贫困群众对项目实施效果非常满意。</t>
  </si>
  <si>
    <t>完善师岗镇张集村基础设施，解决群众出行难问题</t>
  </si>
  <si>
    <t>长0.501公里宽3.5米厚0.18米</t>
  </si>
  <si>
    <t>长2.07公里宽4.5米厚0.18米</t>
  </si>
  <si>
    <t>2021年内乡县师岗镇王营村道路建设项目</t>
  </si>
  <si>
    <t>王营村</t>
  </si>
  <si>
    <t>项目实施将解决师岗镇王营村89户贫困户178人出行困难问题，贫困群众对项目实施效果非常满意。</t>
  </si>
  <si>
    <t>完善师岗镇王营村基础设施，解决群众出行难问题</t>
  </si>
  <si>
    <t>2021年内乡县师岗镇李沟村道路建设项目</t>
  </si>
  <si>
    <t>长0.756公里宽3.5米厚0.18米</t>
  </si>
  <si>
    <t>项目实施将解决师岗镇李沟村35户贫困户94人出行困难问题，贫困群众对项目实施效果非常满意。</t>
  </si>
  <si>
    <t>完善师岗镇李沟村基础设施，解决群众出行难问题</t>
  </si>
  <si>
    <t>2021年内乡县师岗镇鄂沟村道路建设项目</t>
  </si>
  <si>
    <t>长1.963公里宽4.5米厚0.18米</t>
  </si>
  <si>
    <t>鄂沟村</t>
  </si>
  <si>
    <t>项目实施将解决师岗镇鄂沟村59户贫困户146人出行困难问题，贫困群众对项目实施效果非常满意。</t>
  </si>
  <si>
    <t>完善师岗镇鄂沟村基础设施，解决群众出行难问题</t>
  </si>
  <si>
    <t>长0.815公里宽4.5米厚0.18米</t>
  </si>
  <si>
    <t>长0.305公里宽4.5米厚0.18米</t>
  </si>
  <si>
    <t>2021年内乡县师岗镇时店村道路建设项目</t>
  </si>
  <si>
    <t>长1.35公里宽3.5米厚0.18米</t>
  </si>
  <si>
    <t>时店村</t>
  </si>
  <si>
    <t>项目实施将解决师岗镇时店村72户贫困户188人出行困难问题，贫困群众对项目实施效果非常满意。</t>
  </si>
  <si>
    <t>完善师岗镇时店村基础设施，解决群众出行难问题</t>
  </si>
  <si>
    <t>2021年内乡县师岗镇八里岗村道路建设项目</t>
  </si>
  <si>
    <t>长1.3公里宽4.5米厚0.18米</t>
  </si>
  <si>
    <t>八里岗村</t>
  </si>
  <si>
    <t>项目实施将解决师岗镇八里岗村32户贫困户86人出行困难问题，贫困群众对项目实施效果非常满意。</t>
  </si>
  <si>
    <t>完善师岗镇八里岗村基础设施，解决群众出行难问题</t>
  </si>
  <si>
    <t>2021年内乡县师岗镇吕营村道路建设项目</t>
  </si>
  <si>
    <t>长1.269公里宽3.5米厚0.18米</t>
  </si>
  <si>
    <t>吕营村</t>
  </si>
  <si>
    <t>项目实施将解决师岗镇吕营村62户贫困户184人出行困难问题，贫困群众对项目实施效果非常满意。</t>
  </si>
  <si>
    <t>完善师岗镇吕营村基础设施，解决群众出行难问题</t>
  </si>
  <si>
    <t>2021年内乡县师岗镇青薇村道路建设项目</t>
  </si>
  <si>
    <t>长1.362公里宽4.5米厚0.18米</t>
  </si>
  <si>
    <t>青薇村</t>
  </si>
  <si>
    <t>项目实施将解决师岗镇青薇村71户贫困户220人出行困难问题，贫困群众对项目实施效果非常满意。</t>
  </si>
  <si>
    <t>完善师岗镇青薇村基础设施，解决群众出行难问题</t>
  </si>
  <si>
    <t>长0.95公里宽4.5米厚0.18米</t>
  </si>
  <si>
    <t>2021年内乡县师岗镇郭营村道路建设项目</t>
  </si>
  <si>
    <t>长2公里宽4.5米厚0.18米</t>
  </si>
  <si>
    <t>郭营村</t>
  </si>
  <si>
    <t>项目实施将解决师岗镇郭营村62户贫困户155人出行困难问题，贫困群众对项目实施效果非常满意。</t>
  </si>
  <si>
    <t>完善师岗镇郭营村基础设施，解决群众出行难问题</t>
  </si>
  <si>
    <t>2021年内乡县师岗镇苗庄村道路建设项目</t>
  </si>
  <si>
    <t>长1.2公里宽4.5米厚0.18米</t>
  </si>
  <si>
    <t>苗庄村</t>
  </si>
  <si>
    <t>项目实施将解决师岗镇苗庄村91户贫困户238人出行困难问题，贫困群众对项目实施效果非常满意。</t>
  </si>
  <si>
    <t>完善师岗镇苗庄村基础设施，解决群众出行难问题</t>
  </si>
  <si>
    <t>2021年内乡县师岗镇唐营村道路建设项目</t>
  </si>
  <si>
    <t>长0.385公里宽3.5米厚0.18米</t>
  </si>
  <si>
    <t>唐营村</t>
  </si>
  <si>
    <t>项目实施将解决师岗镇唐营村61户贫困户143人出行困难问题，贫困群众对项目实施效果非常满意。</t>
  </si>
  <si>
    <t>完善师岗镇唐营村基础设施，解决群众出行难问题</t>
  </si>
  <si>
    <t>2021年内乡县赵店乡花洼村道路建设项目</t>
  </si>
  <si>
    <t>花洼村</t>
  </si>
  <si>
    <t>项目实施将解决赵店乡花洼村167户贫困户434人出行困难问题，贫困群众对项目实施效果非常满意。</t>
  </si>
  <si>
    <t>完善赵店乡花洼村基础设施，解决群众出行难问题</t>
  </si>
  <si>
    <t>长0.58公里宽4.5米厚0.18米</t>
  </si>
  <si>
    <t>2021年内乡县赵店乡红堰村道路建设项目</t>
  </si>
  <si>
    <t>长1.05公里宽3.5米厚0.18米</t>
  </si>
  <si>
    <t>红堰村</t>
  </si>
  <si>
    <t>项目实施将解决赵店乡红堰村17户贫困户53人出行困难问题，贫困群众对项目实施效果非常满意。</t>
  </si>
  <si>
    <t>完善赵店乡红堰村基础设施，解决群众出行难问题</t>
  </si>
  <si>
    <t>2021年内乡县赵店乡范营村道路建设项目</t>
  </si>
  <si>
    <t>长0.7公里宽4.5米厚0.18米</t>
  </si>
  <si>
    <t>范营村</t>
  </si>
  <si>
    <t>项目实施将解决赵店乡范营村19户贫困户56人出行困难问题，贫困群众对项目实施效果非常满意。</t>
  </si>
  <si>
    <t>完善赵店乡范营村基础设施，解决群众出行难问题</t>
  </si>
  <si>
    <t>2021年内乡县赵店乡郦城村道路建设项目</t>
  </si>
  <si>
    <t>长0.28公里宽4.5米厚0.18米</t>
  </si>
  <si>
    <t>郦城村</t>
  </si>
  <si>
    <t>项目实施将解决赵店乡郦城村30户贫困户81人出行困难问题，贫困群众对项目实施效果非常满意。</t>
  </si>
  <si>
    <t>完善赵店乡郦城村基础设施，解决群众出行难问题</t>
  </si>
  <si>
    <t>长0.48公里宽3.5米厚0.18米</t>
  </si>
  <si>
    <t>2021年内乡县赵店乡杜沟村道路建设项目</t>
  </si>
  <si>
    <t>长1.308公里宽4.5米厚0.18米</t>
  </si>
  <si>
    <t>杜沟村</t>
  </si>
  <si>
    <t>项目实施将解决赵店乡杜沟村39户贫困户100人出行困难问题，贫困群众对项目实施效果非常满意。</t>
  </si>
  <si>
    <t>完善赵店乡杜沟村基础设施，解决群众出行难问题</t>
  </si>
  <si>
    <t>2021年内乡县赵店乡大峪村道路建设项目</t>
  </si>
  <si>
    <t>大峪村</t>
  </si>
  <si>
    <t>项目实施将解决赵店乡大峪村35户贫困户90人出行困难问题，贫困群众对项目实施效果非常满意。</t>
  </si>
  <si>
    <t>完善赵店乡大峪村基础设施，解决群众出行难问题</t>
  </si>
  <si>
    <t>2021年内乡县赵店乡张楼房村道路建设项目</t>
  </si>
  <si>
    <t>长0.682公里宽4.5米厚0.18米</t>
  </si>
  <si>
    <t>张楼房村</t>
  </si>
  <si>
    <t>项目实施将解决赵店乡张楼房村39户贫困户95人出行困难问题，贫困群众对项目实施效果非常满意。</t>
  </si>
  <si>
    <t>完善赵店乡张楼房村基础设施，解决群众出行难问题</t>
  </si>
  <si>
    <t>长1.505公里宽3.5米厚0.18米</t>
  </si>
  <si>
    <t>长0.859公里宽4.5米厚0.18米</t>
  </si>
  <si>
    <t>长0.302公里宽3.5米厚0.18米</t>
  </si>
  <si>
    <t>长1.18公里宽3.5米厚0.18米</t>
  </si>
  <si>
    <t>长0.247公里宽4.5米厚0.18米</t>
  </si>
  <si>
    <t>长0.21公里宽3.5米厚0.18米</t>
  </si>
  <si>
    <t>2021年内乡县赵店乡袁寨村道路建设项目</t>
  </si>
  <si>
    <t>长0.54公里宽4.5米厚0.18米</t>
  </si>
  <si>
    <t>袁寨村</t>
  </si>
  <si>
    <t>项目实施将解决赵店乡袁寨村98户贫困户345人出行困难问题，贫困群众对项目实施效果非常满意。</t>
  </si>
  <si>
    <t>完善赵店乡袁寨村基础设施，解决群众出行难问题</t>
  </si>
  <si>
    <t>2021年内乡县灌涨镇街北村道路建设项目</t>
  </si>
  <si>
    <t>长0.69公里宽4.5米厚0.18米</t>
  </si>
  <si>
    <t>街北村</t>
  </si>
  <si>
    <t>项目实施将解决灌涨镇街北村6户贫困户11人出行困难问题，贫困群众对项目实施效果非常满意。</t>
  </si>
  <si>
    <t>完善灌涨镇街北村基础设施，解决群众出行难问题</t>
  </si>
  <si>
    <t>2021年内乡县灌涨镇魏庄村道路建设项目</t>
  </si>
  <si>
    <t>魏庄村</t>
  </si>
  <si>
    <t>项目实施将解决灌涨镇魏庄村31户贫困户69人出行困难问题，贫困群众对项目实施效果非常满意。</t>
  </si>
  <si>
    <t>完善灌涨镇魏庄村基础设施，解决群众出行难问题</t>
  </si>
  <si>
    <t>2021年内乡县灌涨镇后马村道路建设项目</t>
  </si>
  <si>
    <t>长1.08公里宽4.5米厚0.18米</t>
  </si>
  <si>
    <t>后马村</t>
  </si>
  <si>
    <t>项目实施将解决灌涨镇后马村28户贫困户70人出行困难问题，贫困群众对项目实施效果非常满意。</t>
  </si>
  <si>
    <t>完善灌涨镇后马村基础设施，解决群众出行难问题</t>
  </si>
  <si>
    <t>2021年内乡县灌涨镇周岗村道路建设项目</t>
  </si>
  <si>
    <t>长0.55公里宽4.5米厚0.18米</t>
  </si>
  <si>
    <t>周岗村</t>
  </si>
  <si>
    <t>项目实施将解决灌涨镇周岗村18户贫困户45人出行困难问题，贫困群众对项目实施效果非常满意。</t>
  </si>
  <si>
    <t>完善灌涨镇周岗村基础设施，解决群众出行难问题</t>
  </si>
  <si>
    <t>2021年内乡县灌涨镇杨洼村道路建设项目</t>
  </si>
  <si>
    <t>杨洼村</t>
  </si>
  <si>
    <t>项目实施将解决灌涨镇杨洼村64户贫困户137人出行困难问题，贫困群众对项目实施效果非常满意。</t>
  </si>
  <si>
    <t>完善灌涨镇杨洼村基础设施，解决群众出行难问题</t>
  </si>
  <si>
    <t>2021年内乡县灌涨镇山底村道路建设项目</t>
  </si>
  <si>
    <t>长1.7公里宽4.5米厚0.18米</t>
  </si>
  <si>
    <t>山底村</t>
  </si>
  <si>
    <t>项目实施将解决灌涨镇山底村48户贫困户94人出行困难问题，贫困群众对项目实施效果非常满意。</t>
  </si>
  <si>
    <t>完善灌涨镇山底村基础设施，解决群众出行难问题</t>
  </si>
  <si>
    <t>2021年内乡县灌涨镇刘岗村道路建设项目</t>
  </si>
  <si>
    <t>长1公里宽4.5米厚0.18米</t>
  </si>
  <si>
    <t>刘岗村</t>
  </si>
  <si>
    <t>项目实施将解决灌涨镇刘岗村51户贫困户113人出行困难问题，贫困群众对项目实施效果非常满意。</t>
  </si>
  <si>
    <t>完善灌涨镇刘岗村基础设施，解决群众出行难问题</t>
  </si>
  <si>
    <t>2021年内乡县灌涨镇胡刘村道路建设项目</t>
  </si>
  <si>
    <t>长1.27公里宽3.5米厚0.18米</t>
  </si>
  <si>
    <t>胡刘村</t>
  </si>
  <si>
    <t>项目实施将解决灌涨镇胡刘村29户贫困户54人出行困难问题，贫困群众对项目实施效果非常满意。</t>
  </si>
  <si>
    <t>完善灌涨镇胡刘村基础设施，解决群众出行难问题</t>
  </si>
  <si>
    <t>2021年内乡县灌涨镇陈营村道路建设项目</t>
  </si>
  <si>
    <t>长0.525公里宽3.5米厚0.18米</t>
  </si>
  <si>
    <t>陈营村</t>
  </si>
  <si>
    <t>项目实施将解决灌涨镇陈营村31户贫困户48人出行困难问题，贫困群众对项目实施效果非常满意。</t>
  </si>
  <si>
    <t>完善灌涨镇陈营村基础设施，解决群众出行难问题</t>
  </si>
  <si>
    <t>2021年内乡县灌涨镇刘营村道路建设项目</t>
  </si>
  <si>
    <t>长0.49公里宽3.5米厚0.18米</t>
  </si>
  <si>
    <t>刘营村</t>
  </si>
  <si>
    <t>项目实施将解决灌涨镇刘营村35户贫困户91人出行困难问题，贫困群众对项目实施效果非常满意。</t>
  </si>
  <si>
    <t>完善灌涨镇刘营村基础设施，解决群众出行难问题</t>
  </si>
  <si>
    <t>2021年内乡县王店镇马堂村道路建设项目</t>
  </si>
  <si>
    <t>长1.552公里宽4.5米厚0.18米</t>
  </si>
  <si>
    <t>马堂村</t>
  </si>
  <si>
    <t>项目实施将解决王店镇马堂村10户贫困户19人出行困难问题，贫困群众对项目实施效果非常满意。</t>
  </si>
  <si>
    <t>完善王店镇马堂村基础设施，解决群众出行难问题</t>
  </si>
  <si>
    <t>2021年内乡县王店镇显圣庙道路建设项目</t>
  </si>
  <si>
    <t>长0.84公里宽3.5米厚0.18米</t>
  </si>
  <si>
    <t>显圣庙</t>
  </si>
  <si>
    <t>项目实施将解决王店镇显圣庙108户贫困户371人出行困难问题，贫困群众对项目实施效果非常满意。</t>
  </si>
  <si>
    <t>完善王店镇显圣庙基础设施，解决群众出行难问题</t>
  </si>
  <si>
    <t>2021年内乡县王店镇薛河村道路建设项目</t>
  </si>
  <si>
    <t>长1.71公里宽4.5米厚0.18米</t>
  </si>
  <si>
    <t>薛河村</t>
  </si>
  <si>
    <t>项目实施将解决王店镇薛河村21户贫困户38人出行困难问题，贫困群众对项目实施效果非常满意。</t>
  </si>
  <si>
    <t>完善王店镇薛河村基础设施，解决群众出行难问题</t>
  </si>
  <si>
    <t>长0.37公里宽4.5米厚0.18米</t>
  </si>
  <si>
    <t>2021年内乡县王店镇均张村道路建设项目</t>
  </si>
  <si>
    <t>长0.79公里宽3.5米厚0.18米</t>
  </si>
  <si>
    <t>均张村</t>
  </si>
  <si>
    <t>项目实施将解决王店镇均张村105户贫困户318人出行困难问题，贫困群众对项目实施效果非常满意。</t>
  </si>
  <si>
    <t>完善王店镇均张村基础设施，解决群众出行难问题</t>
  </si>
  <si>
    <t>2021年内乡县王店镇周营村道路建设项目</t>
  </si>
  <si>
    <t>长0.67公里宽4.5米厚0.18米</t>
  </si>
  <si>
    <t>周营村</t>
  </si>
  <si>
    <t>项目实施将解决王店镇周营村18户贫困户59人出行困难问题，贫困群众对项目实施效果非常满意。</t>
  </si>
  <si>
    <t>完善王店镇周营村基础设施，解决群众出行难问题</t>
  </si>
  <si>
    <t>长0.79公里宽4.5米厚0.18米</t>
  </si>
  <si>
    <t>2021年内乡县王店镇宋沟村道路建设项目</t>
  </si>
  <si>
    <t>长1.88公里宽4.5米厚0.18米</t>
  </si>
  <si>
    <t>宋沟村</t>
  </si>
  <si>
    <t>项目实施将解决王店镇宋沟村23户贫困户75人出行困难问题，贫困群众对项目实施效果非常满意。</t>
  </si>
  <si>
    <t>完善王店镇宋沟村基础设施，解决群众出行难问题</t>
  </si>
  <si>
    <t>2021年内乡县王店镇雷沟村道路建设项目</t>
  </si>
  <si>
    <t>长0.86公里宽3.5米厚0.18米</t>
  </si>
  <si>
    <t>雷沟村</t>
  </si>
  <si>
    <t>项目实施将解决王店镇雷沟村26户贫困户59人出行困难问题，贫困群众对项目实施效果非常满意。</t>
  </si>
  <si>
    <t>完善王店镇雷沟村基础设施，解决群众出行难问题</t>
  </si>
  <si>
    <t>长0.86公里宽4.5米厚0.18米</t>
  </si>
  <si>
    <t>长1.26公里宽4.5米厚0.18米</t>
  </si>
  <si>
    <t>2021年内乡县王店镇马沟村道路建设项目</t>
  </si>
  <si>
    <t>长1.38公里宽4.5米厚0.18米</t>
  </si>
  <si>
    <t>马沟村</t>
  </si>
  <si>
    <t>项目实施将解决王店镇马沟村138户贫困户431人出行困难问题，贫困群众对项目实施效果非常满意。</t>
  </si>
  <si>
    <t>完善王店镇马沟村基础设施，解决群众出行难问题</t>
  </si>
  <si>
    <t>2021年内乡县赤眉镇杨店村道路建设项目</t>
  </si>
  <si>
    <t>杨店村</t>
  </si>
  <si>
    <t>项目实施将解决赤眉镇杨店村71户贫困户180人出行困难问题，贫困群众对项目实施效果非常满意。</t>
  </si>
  <si>
    <t>完善赤眉镇杨店村基础设施，解决群众出行难问题</t>
  </si>
  <si>
    <t>长0.09公里宽3.5米厚0.18米</t>
  </si>
  <si>
    <t>2021年内乡县赤眉镇黄岗村道路建设项目</t>
  </si>
  <si>
    <t>黄岗村</t>
  </si>
  <si>
    <t>项目实施将解决赤眉镇黄岗村43户贫困户117人出行困难问题，贫困群众对项目实施效果非常满意。</t>
  </si>
  <si>
    <t>完善赤眉镇黄岗村基础设施，解决群众出行难问题</t>
  </si>
  <si>
    <t>2021年内乡县赤眉镇韩岗村道路建设项目</t>
  </si>
  <si>
    <t>韩岗村</t>
  </si>
  <si>
    <t>项目实施将解决赤眉镇韩岗村46户贫困户117人出行困难问题，贫困群众对项目实施效果非常满意。</t>
  </si>
  <si>
    <t>完善赤眉镇韩岗村基础设施，解决群众出行难问题</t>
  </si>
  <si>
    <t>长0.46公里宽4.5米厚0.18米</t>
  </si>
  <si>
    <t>2021年内乡县赤眉镇庙沟村道路建设项目</t>
  </si>
  <si>
    <t>长0.65公里宽3.5米厚0.18米</t>
  </si>
  <si>
    <t>庙沟村</t>
  </si>
  <si>
    <t>项目实施将解决赤眉镇庙沟村76户贫困户257人出行困难问题，贫困群众对项目实施效果非常满意。</t>
  </si>
  <si>
    <t>完善赤眉镇庙沟村基础设施，解决群众出行难问题</t>
  </si>
  <si>
    <t>2021年内乡县赤眉镇赤眉村道路建设项目</t>
  </si>
  <si>
    <t>长0.287公里宽4.5米厚0.18米</t>
  </si>
  <si>
    <t>赤眉村</t>
  </si>
  <si>
    <t>项目实施将解决赤眉镇赤眉村38户贫困户112人出行困难问题，贫困群众对项目实施效果非常满意。</t>
  </si>
  <si>
    <t>完善赤眉镇赤眉村基础设施，解决群众出行难问题</t>
  </si>
  <si>
    <t>长1.032公里宽4.5米厚0.18米</t>
  </si>
  <si>
    <t>2021年内乡县赤眉镇齐营村道路建设项目</t>
  </si>
  <si>
    <t>长0.5公里宽3.5米厚0.18米</t>
  </si>
  <si>
    <t>齐营村</t>
  </si>
  <si>
    <t>项目实施将解决赤眉镇齐营村89户贫困户261人出行困难问题，贫困群众对项目实施效果非常满意。</t>
  </si>
  <si>
    <t>完善赤眉镇齐营村基础设施，解决群众出行难问题</t>
  </si>
  <si>
    <t>长0.53公里宽3.5米厚0.18米</t>
  </si>
  <si>
    <t>2021年内乡县赤眉镇王堂村道路建设项目</t>
  </si>
  <si>
    <t>长0.54公里宽3.5米厚0.18米</t>
  </si>
  <si>
    <t>王堂村</t>
  </si>
  <si>
    <t>项目实施将解决赤眉镇王堂村60户贫困户162人出行困难问题，贫困群众对项目实施效果非常满意。</t>
  </si>
  <si>
    <t>完善赤眉镇王堂村基础设施，解决群众出行难问题</t>
  </si>
  <si>
    <t>长0.849公里宽4.5米厚0.18米</t>
  </si>
  <si>
    <t>2021年内乡县赤眉镇王庄村道路建设项目</t>
  </si>
  <si>
    <t>王庄村</t>
  </si>
  <si>
    <t>项目实施将解决赤眉镇王庄村55户贫困户114人出行困难问题，贫困群众对项目实施效果非常满意。</t>
  </si>
  <si>
    <t>完善赤眉镇王庄村基础设施，解决群众出行难问题</t>
  </si>
  <si>
    <t>2021年内乡县赤眉镇福山村道路建设项目</t>
  </si>
  <si>
    <t>长0.42公里宽4.5米厚0.18米</t>
  </si>
  <si>
    <t>福山村</t>
  </si>
  <si>
    <t>项目实施将解决赤眉镇福山村31户贫困户78人出行困难问题，贫困群众对项目实施效果非常满意。</t>
  </si>
  <si>
    <t>完善赤眉镇福山村基础设施，解决群众出行难问题</t>
  </si>
  <si>
    <t>长1.49公里宽3.5米厚0.18米</t>
  </si>
  <si>
    <t>长0.34公里宽3.5米厚0.18米</t>
  </si>
  <si>
    <t>二、产业扶贫类项目及其他类项目</t>
  </si>
  <si>
    <t>产业发展类</t>
  </si>
  <si>
    <t>2021年内乡县内乡县春期雨露计划职业教育项目</t>
  </si>
  <si>
    <t>职业教育 1260人次，每人补贴1500元</t>
  </si>
  <si>
    <t>全县16个乡镇</t>
  </si>
  <si>
    <t>288个村</t>
  </si>
  <si>
    <t>乡村振兴局</t>
  </si>
  <si>
    <t>通过职业技能培训，帮助经过培训的青壮年贫困农民成功转移就业</t>
  </si>
  <si>
    <t>减轻1260名贫困家庭教育负担，为贫困学生完成职业教育提供保障</t>
  </si>
  <si>
    <t>2021.3.31</t>
  </si>
  <si>
    <t>2021.4.2</t>
  </si>
  <si>
    <t>2020年内乡县秋季学期雨露计划职业教育补助项目</t>
  </si>
  <si>
    <t>职业教育 1253人次，每人补贴1500元</t>
  </si>
  <si>
    <t>减轻1253名贫困家庭教育负担，为贫困学生完成职业教育提供保障</t>
  </si>
  <si>
    <t>2021.9.25</t>
  </si>
  <si>
    <t>2021年内乡县内乡县年雨露计划短期技能培训项目</t>
  </si>
  <si>
    <t>短期技能培训400人，每人补贴2000元</t>
  </si>
  <si>
    <t>通过短期技能培训，使每个贫困农户至少有一名劳动力掌握1—2门有一定科技含量的农业生产技术</t>
  </si>
  <si>
    <t>400名贫困农户掌握一门技术，帮助经过培训的贫困户转移就业</t>
  </si>
  <si>
    <t>2021年内乡县内乡县小额贷款贴息项目</t>
  </si>
  <si>
    <t>对5000户贫困户、300户边缘户小额贷款进行贴息</t>
  </si>
  <si>
    <t>金融办</t>
  </si>
  <si>
    <t>落实有效的贫困农户小额信用贷款等措施，切实解决贫困农户产业发展的资金困难，稳定实现贫困农户增收脱贫。</t>
  </si>
  <si>
    <t>2021年内乡县牧原食品股份有限公司产业扶贫贷款贴息项目</t>
  </si>
  <si>
    <t>对牧原公司扶贫贷款进行贴息</t>
  </si>
  <si>
    <t>乡村振兴局、牧原公司</t>
  </si>
  <si>
    <t>经牧原、政府、聚爱合作社、贫困户签订四方协议可帮扶贫困户15899户，帮扶资金5107.92万元；
2021年内乡县粮食购销订单扶贫，补贴6060户建档立卡贫困户100.0604万元；教育扶贫，资助建档立卡贫困户大学生276人，资助金额63万元，群众非常满意</t>
  </si>
  <si>
    <t>通过对273户建档立卡贫困户大学生进行资助；对6060户贫困户玉米高于市场价0.1元进行收购，增加贫困户家庭收入，实现贫困农户增收脱贫。</t>
  </si>
  <si>
    <t>2021年内乡县内乡县聚能光伏发电有限公司中原银行1亿元光伏贷款贴息项目</t>
  </si>
  <si>
    <t>对投控公司光伏扶贫产业扶贫贷款进行贴息</t>
  </si>
  <si>
    <t>各个乡镇</t>
  </si>
  <si>
    <t>乡村振兴局、内乡聚能光伏发电有限公司</t>
  </si>
  <si>
    <t>每年发电约8000万度，每年补贴贫困户约4800万。</t>
  </si>
  <si>
    <t>每户贫困户增收约0.3万元，增加贫困户内生动力，实现脱贫致富。</t>
  </si>
  <si>
    <t>2021年内乡县内乡县投资控股有限责任公司国开行3.85亿元光伏贷款贴息项目</t>
  </si>
  <si>
    <t>对聚能公司扶贫产业扶贫贷款进行贴息</t>
  </si>
  <si>
    <t>乡村振兴局、内乡投资控股有限责任公司</t>
  </si>
  <si>
    <t>2021年内乡县河道保洁员公益岗项目</t>
  </si>
  <si>
    <t>河道保洁员工资。</t>
  </si>
  <si>
    <t>保洁员所在村</t>
  </si>
  <si>
    <t>建立河库保洁常态化管理机制，切实解决河库环境卫生等问题</t>
  </si>
  <si>
    <t>解决383名河道保洁员就业问题，每人每月按300元补助</t>
  </si>
  <si>
    <t>2021年内乡县七里坪乡香菇（春栽秋栽）生产基地项目</t>
  </si>
  <si>
    <t>新建遮阴棚及出菇棚200个，大口井一眼（直径3米，深8米）及配套，供水管道6177米，电力配套609米</t>
  </si>
  <si>
    <t>后坪村</t>
  </si>
  <si>
    <t>发改委、七里坪乡政府</t>
  </si>
  <si>
    <t>产权归村集体所有。方便易地搬迁群众30人就近务工，人均年增收3000元；对外出租出菇棚，可收租赁费4万元</t>
  </si>
  <si>
    <t>大棚建好后，将带动25户贫困户种植香菇，年户均增收3000元，吸纳30余人就近务工，年增收3000元</t>
  </si>
  <si>
    <t>2021年内乡县内乡县乡村振兴番茄王国冬暖式日光温室建设项目</t>
  </si>
  <si>
    <t>建设冬暖日光温室蔬菜大棚29个，分别是规格为110m*21m的大棚3个、130m*21m的大棚18个、200m*21m的大棚8个，并配套水井、水泵、压力罐各3个、以及配电设施，水肥一体化系统一套（含供水管，滴灌管，施肥器，施肥泵）相关基础设施</t>
  </si>
  <si>
    <t>相关村</t>
  </si>
  <si>
    <t>城乡一体化公司</t>
  </si>
  <si>
    <t>项目涉及贫困户土地25户88人，流转贫困户土地面积70.4亩，每亩平均流转收益金额1100元，项目建成后可提供大棚承包和安排就业岗位，大棚承包和务工优先贫困户和低收入人群。承包户以实际种植面积1亩1万元的标准缴纳租金，户均年可增收约4万元；项目提供岗位80余人，其中带动12名贫困户进行务工，年人均增收约2万元；并通过提供种苗、有机肥、技术指导、销售渠道的方式，带动农民参与设施蔬菜的种植，可辐射带动内乡及周边地区约60家农户常年从事绿色设施蔬菜的种植，户均年增收约6万元。每年租金60万元</t>
  </si>
  <si>
    <t>承包户以实际种植面积1亩1万元的标准缴纳租金，户均年可增收约4万元；项目提供岗位80余人，其中带动12名贫困户进行务工，年人均增收约2万元；并通过提供种苗、有机肥、技术指导、销售渠道的方式，带动农民参与设施蔬菜的种植，可辐射带动内乡及周边地区约60家农户常年从事绿色设施蔬菜的种植，户均年增收约6万元。</t>
  </si>
  <si>
    <t>2021年内乡县小番茄配套设施项目</t>
  </si>
  <si>
    <t>日光温室蔬菜大棚配套设施</t>
  </si>
  <si>
    <t>2021年内乡县赵店乡长岭村核桃深加工建设项目</t>
  </si>
  <si>
    <t>核桃深加工建设</t>
  </si>
  <si>
    <t>长岭村</t>
  </si>
  <si>
    <t>赵店乡政府</t>
  </si>
  <si>
    <t>产权归村集体所有。解决长岭村产业后续发展问题</t>
  </si>
  <si>
    <t>促进产业发展生产条件，提高农户产量效益</t>
  </si>
  <si>
    <t>2021年内乡县赵店乡花洼村产业基地水肥一体化工程</t>
  </si>
  <si>
    <t>水肥一体化设施260亩</t>
  </si>
  <si>
    <t>产权归村集体所有。解决花洼村部分群众，其中贫困户67户435人，产业发展灌溉等问题</t>
  </si>
  <si>
    <t>改善产业发展生产条件，提高产量效益</t>
  </si>
  <si>
    <t>2021.9.10</t>
  </si>
  <si>
    <t>2021.9.15</t>
  </si>
  <si>
    <t>2021年内乡县赵店乡杜沟村林果水肥一体化设备</t>
  </si>
  <si>
    <t>杜沟庞杨家庭农场林果水肥一体化设备</t>
  </si>
  <si>
    <t>产权归村集体所有。改变特色林果产业发展灌溉等问题</t>
  </si>
  <si>
    <t>改善产业发展生产条件，3户贫困户增加收入</t>
  </si>
  <si>
    <t>2021年内乡县赵店乡岗提村蔬菜水肥一体化</t>
  </si>
  <si>
    <t>蔬菜生产道路及水肥一体化设备150亩</t>
  </si>
  <si>
    <t>岗提村</t>
  </si>
  <si>
    <t>产权归村集体所有。更换产业节水灌溉等问题</t>
  </si>
  <si>
    <t xml:space="preserve">改善产业发展条件，提高贫困户7人收入
</t>
  </si>
  <si>
    <t>2021年内乡县赵店乡袁寨村产业配套项目</t>
  </si>
  <si>
    <t>水肥一体育苗床、控温带、水管</t>
  </si>
  <si>
    <t>产权归村集体所有。解决生产灌溉问题</t>
  </si>
  <si>
    <t>促进发展生产条件，提高效益、实现带贫</t>
  </si>
  <si>
    <t>2021年内乡县大桥乡河南村林果基础设施建设项目</t>
  </si>
  <si>
    <t>水井及水肥一体化滴灌基础设施</t>
  </si>
  <si>
    <t>大桥乡政府</t>
  </si>
  <si>
    <t>产权归村集体所有。实现产业扶贫、带贫</t>
  </si>
  <si>
    <t>可增加岗位10人其中贫困人口5--7人，增加贫困户家庭年收入约0.5万元</t>
  </si>
  <si>
    <t>2021年内乡县余关镇报事滩村滴灌配套项目</t>
  </si>
  <si>
    <t>配备200QJ50-65/5潜水泵2台，离心过滤器、网式过滤器及200L施肥罐一台套及配套管网等。</t>
  </si>
  <si>
    <t>报事滩村</t>
  </si>
  <si>
    <t>余关镇政府</t>
  </si>
  <si>
    <t>产权归村集体所有。通过产业发展带动约9名贫困劳动力务工，年人均增收3000元。</t>
  </si>
  <si>
    <t>改善农村基础，提高生产生活水平，帮助贫困户脱贫致富。</t>
  </si>
  <si>
    <t>2021年内乡县余关镇独树村上北组及小景牧业生态家庭农场道路</t>
  </si>
  <si>
    <t>路面宽3.5m,里程2.5km</t>
  </si>
  <si>
    <t>产权归村集体所有。通过养牛产业发展，按照项目投资8%，三年内给予独树村村集体分红；</t>
  </si>
  <si>
    <t>增加村集体经济收入</t>
  </si>
  <si>
    <t>2021.9.28</t>
  </si>
  <si>
    <t>2021年内乡县余关镇岳沟村烟方水利配套设施项目</t>
  </si>
  <si>
    <t>内径0.3米，深120米的水井3眼，F100QJ5-160/38-4水泵3台及相关店里配套设施</t>
  </si>
  <si>
    <t>产权归村集体所有。1、助力贫困人口发展烟叶生产；2、大户带动贫困人口务工劳动，年增收3000元左右。</t>
  </si>
  <si>
    <t>助力群众发展烟叶产业，带动6名贫困人口务工，每天可领取80-120元报酬，年增收3000元左右。</t>
  </si>
  <si>
    <t>2021年内乡县王店镇薛河村蔬菜基地配套项目</t>
  </si>
  <si>
    <t>生产道路820米</t>
  </si>
  <si>
    <t>产权归村集体所有。1、助力贫困人口发展蔬菜生产；2、带动贫困人口务工劳动，每天可领取80-120元的报酬；</t>
  </si>
  <si>
    <t>解决3组60亩蔬菜基地出行问题</t>
  </si>
  <si>
    <t>2021年内乡县桃溪镇桃庄河村林果配套项目</t>
  </si>
  <si>
    <t>打井1眼，管道2500米，微喷管6000米</t>
  </si>
  <si>
    <t>桃溪镇桃庄河村</t>
  </si>
  <si>
    <t>产权归村集体所有。带动当地经济发展，吸纳当地人员就近务工、参与发展菌菇产业，增加家庭收入。</t>
  </si>
  <si>
    <t>吸纳当地人员就近务工，增加当地农民家庭收入，当地农民参与就业发展。</t>
  </si>
  <si>
    <t>2021年内乡县桃溪镇大路村草腐菌基地配套项目</t>
  </si>
  <si>
    <t>生产道路1000米</t>
  </si>
  <si>
    <t>桃溪镇大路村</t>
  </si>
  <si>
    <t>2021年内乡县桃溪镇彭沟村大樱桃基地配套项目</t>
  </si>
  <si>
    <t>机井3眼，压力罐2个，管道2000米</t>
  </si>
  <si>
    <t>桃溪镇彭沟村</t>
  </si>
  <si>
    <t>产权归村集体所有。带动彭沟村经济发展，吸纳贫困户就近务工、参与发展大樱桃产业，增加家庭收入，发家致富奔小康。</t>
  </si>
  <si>
    <t>吸纳贫困户就近务工，增加贫困户家庭收入，贫困户参与就业发展脱贫。</t>
  </si>
  <si>
    <t>2021年内乡县桃溪镇吴沟村草腐菌大棚建设项目</t>
  </si>
  <si>
    <t>标准化草腐菌种植棚及配套设施</t>
  </si>
  <si>
    <t>桃溪镇吴沟村</t>
  </si>
  <si>
    <t>2021年内乡县七里坪乡后坪村香菇基地水电路配套项目</t>
  </si>
  <si>
    <t>大口井1眼（直径3米，深8米）及配套，供水管道696米，电力电缆配套239米；道路长725米宽4米厚0.18米；长171.8米宽3米厚0.15米；长88米宽2.5米厚0.15米等</t>
  </si>
  <si>
    <t>七里坪乡政府</t>
  </si>
  <si>
    <t>产权归村集体所有。方便贫困户种植香菇，解决香菇种植难问题，吸纳15名贫困人口就近务工，年户均增收3200元</t>
  </si>
  <si>
    <t>方便贫困户种植香菇，解决香菇种植难问题，每年带动贫困人口15户均可增收3200元</t>
  </si>
  <si>
    <t>2021年内乡县七里坪乡野獐村香菇基地二期建设项目</t>
  </si>
  <si>
    <t>大口井1眼（直径3米，深8米）及配套，供水管道764米，电力电缆配套50米；道路长41米宽4米厚0.15米；道路长93.5米宽3米厚0.15米；道路长252米宽2米厚0.15米，</t>
  </si>
  <si>
    <t>野獐村</t>
  </si>
  <si>
    <t>产权归村集体所有。解决野獐村食用菌产业发展，吸纳8名贫困人口就近务工，年户均增收3200元。</t>
  </si>
  <si>
    <t>1、带动食用菌产业发展；2、为8名贫困人口提供就业岗位</t>
  </si>
  <si>
    <t>2021年内乡县七里坪乡黄沙村香菇基地配套项目</t>
  </si>
  <si>
    <t>黄沙村香菇基地大井1个，水管1200米，电路500米</t>
  </si>
  <si>
    <t>黄沙村</t>
  </si>
  <si>
    <t>产权归村集体所有。组建扶贫产业园</t>
  </si>
  <si>
    <t>带动产业发展</t>
  </si>
  <si>
    <t>2021年内乡县马山口镇杜洛庄村香菇大棚设施配套设施</t>
  </si>
  <si>
    <t>压力罐、50米水井、喷淋设施等，硬化长180米，宽3米道路；道路边小水渠长180米，香菇大棚便道水泥花砖铺设长2400米，宽0.9米；</t>
  </si>
  <si>
    <t>杜洛庄村</t>
  </si>
  <si>
    <t>产权归村集体所有。带动3户贫困户种植香菇，年收益每户3万元以上，同时带动6户贫困户务工，年务工收入5000元以上，</t>
  </si>
  <si>
    <t>解决脱贫户就近务工问题</t>
  </si>
  <si>
    <t>2021年内乡县马山口镇关帝坪村香菇大棚设施配套设施</t>
  </si>
  <si>
    <t>10吨压力罐及其配套设施，香菇晾晒和拌料场地700㎡,</t>
  </si>
  <si>
    <t>关帝坪村</t>
  </si>
  <si>
    <t>产权归村集体所有。贫困户种植香菇3户，户年收益2万元以上；带动6户贫困户务工，年务工收入5000元以上，</t>
  </si>
  <si>
    <t>1.带贫帮贫
2.就近务工</t>
  </si>
  <si>
    <t>2021年内乡县马山口镇花北村香菇基地建设项目</t>
  </si>
  <si>
    <t>建设容纳20万袋香菇种植基地配套水电路等设施</t>
  </si>
  <si>
    <t>产权归村集体所有。贫困群众种植香菇或在生产基地务工年增收15000元</t>
  </si>
  <si>
    <t>提高脱贫户后续收入</t>
  </si>
  <si>
    <t>2021年内乡县马山口镇樊岗村香菇产业配套项目</t>
  </si>
  <si>
    <t>香菇拌料场，存放场地坪1460㎡，新建宽4米，长120米道路，宽3米，长580米道路。新打40米深大口井一眼及配套设施；新增电路设施；香菇大棚便道水泥砖铺设长2628米，宽1米。</t>
  </si>
  <si>
    <t>樊岗村</t>
  </si>
  <si>
    <t>产权归村集体所有。让贫困户在基地香菇种植增加收入</t>
  </si>
  <si>
    <t>1.发展香菇产业
2.带动贫困群众种植香菇或在生产车间务工</t>
  </si>
  <si>
    <t>2021年内乡县马山口镇白庙村香菇产业配套设施项目</t>
  </si>
  <si>
    <t>制棒生产车间配套设施</t>
  </si>
  <si>
    <t>白庙村</t>
  </si>
  <si>
    <t>产权归村集体所有。能使贫困群众种植香菇和在生产基地务工</t>
  </si>
  <si>
    <t>解决香菇生产困难</t>
  </si>
  <si>
    <t>2021年内乡县马山口镇打磨岗村香菇基地建设项目</t>
  </si>
  <si>
    <t>香菇基地配套水电路等设施</t>
  </si>
  <si>
    <t>打磨岗村</t>
  </si>
  <si>
    <t>产权归村集体所有。发展香菇产业，带动贫困群众种植香菇和在生产基地务工，</t>
  </si>
  <si>
    <t>扩大香菇生产规模，带动贫困群众种植香菇和在生产基地务工</t>
  </si>
  <si>
    <t>2021年内乡县瓦亭镇袁沟村冬桃种植配套项目</t>
  </si>
  <si>
    <t>冬桃基地配套500亩水利管网</t>
  </si>
  <si>
    <t>产权归村集体所有。增强基地带贫能力，雇用卡贫困户12人，</t>
  </si>
  <si>
    <t>土地流转的贫困户36户签订合同，每户增收500—1500元；</t>
  </si>
  <si>
    <t>2021年内乡县七里坪乡产业基地道路配套项目</t>
  </si>
  <si>
    <t>新建道路，混凝土3098.72平方米。</t>
  </si>
  <si>
    <t>后坪村、马尾村</t>
  </si>
  <si>
    <t>产权归村集体所有。方便附近农户种植香菇、花卉</t>
  </si>
  <si>
    <t>，解决种植难问题，可带动贫困人口人均收入8000元</t>
  </si>
  <si>
    <t>2021年内乡县湍东镇东王营村猕猴桃灌溉管道配套项目</t>
  </si>
  <si>
    <t>大口井1眼，2配套水泵2台、配套灌溉水利管道、过滤罐、加压罐、施肥罐、喷灌头等。</t>
  </si>
  <si>
    <t>东王营村</t>
  </si>
  <si>
    <t>湍东镇政府</t>
  </si>
  <si>
    <t>产权归村集体所有。解决200亩猕猴桃种植用水问题，提供34个工作岗位。</t>
  </si>
  <si>
    <t>促进贫困户6户12人农产品加工增值、就近务工</t>
  </si>
  <si>
    <t>2021年内乡县内乡农产品电商网货基地分拣车间</t>
  </si>
  <si>
    <t>新建农产品分拣车间1900㎡</t>
  </si>
  <si>
    <t>赵沟村
湍东镇创业园</t>
  </si>
  <si>
    <t>产权归村集体所有。可提供27个岗位，带动林果业展，</t>
  </si>
  <si>
    <t>吸纳附近10户21人贫困户留守人员就近就业。</t>
  </si>
  <si>
    <t>2021年内乡县内乡县金银花种植基地项目一期</t>
  </si>
  <si>
    <t>1000亩金银花水肥一体化设备，水泥桩，大口井、提灌蓄水池</t>
  </si>
  <si>
    <t>张庄、红堰村，岗堤村</t>
  </si>
  <si>
    <t>县医药公司</t>
  </si>
  <si>
    <t>产权归村集体所有。解决两村生产灌溉问题，方便群众出行</t>
  </si>
  <si>
    <t>改善两村生活、生态环境，提高生活质量</t>
  </si>
  <si>
    <t>2021年内乡县师岗镇曹营村蔬菜配套建设项目</t>
  </si>
  <si>
    <t>蔬菜基地配套井、泵、管道1000M</t>
  </si>
  <si>
    <t>曹营村</t>
  </si>
  <si>
    <t>师岗镇政府</t>
  </si>
  <si>
    <t>产权归村集体所有。发展黄秋葵种植，提高群众收入</t>
  </si>
  <si>
    <t>引领群众参与产业发展、实现增收</t>
  </si>
  <si>
    <t>2021年内乡县师岗镇永青山配套项目</t>
  </si>
  <si>
    <t>水井一座、加泵站1座、管道1万米等</t>
  </si>
  <si>
    <t>王岗村、付王苗村</t>
  </si>
  <si>
    <t>产权归村集体所有。发展林果、茶叶种植，提高群众收入</t>
  </si>
  <si>
    <t>群众参与产业发展、巩固脱贫攻坚成果</t>
  </si>
  <si>
    <t>2021年内乡县师岗镇江家村林果建设配套项目</t>
  </si>
  <si>
    <t>300亩林果基地配套打井2眼、路500米等</t>
  </si>
  <si>
    <t>江家村</t>
  </si>
  <si>
    <t>产权归村集体所有。发展林果种植，提高群众收入</t>
  </si>
  <si>
    <t>带贫18户贫困户增收，带动群众参与产业发展</t>
  </si>
  <si>
    <t>2021年内乡县师岗镇西坡村节水灌溉建设项目</t>
  </si>
  <si>
    <t>建提灌站1座、加压泵站及节水灌溉设施</t>
  </si>
  <si>
    <t>西坡村</t>
  </si>
  <si>
    <t>产权归村集体所有。发展林果种植、提高群众收入</t>
  </si>
  <si>
    <t>带动周边群众参与产业发展、增加务工增收</t>
  </si>
  <si>
    <t>2021年内乡县灌张镇刘营村设施蔬菜建设项目</t>
  </si>
  <si>
    <t>设施蔬菜温室大棚</t>
  </si>
  <si>
    <t>灌涨镇政府</t>
  </si>
  <si>
    <t>产权归村集体所有。解决刘营村贫困户就业及提升周边农户收入等问题</t>
  </si>
  <si>
    <t>改善产业发展条件，提高
产量效益</t>
  </si>
  <si>
    <t>2021年内乡县赤眉镇鱼贯口村配套项目</t>
  </si>
  <si>
    <t>新打机电井1眼，大口井2眼</t>
  </si>
  <si>
    <t>鱼贯口</t>
  </si>
  <si>
    <t>赤眉镇政府</t>
  </si>
  <si>
    <t>产权归村集体所有。解决350亩耕地灌溉问题</t>
  </si>
  <si>
    <t>改善产业发展条件，增加农户收入</t>
  </si>
  <si>
    <t>2021年内乡县赵店乡丹水河拦河坝工程</t>
  </si>
  <si>
    <t>丹水河拦河坝工程</t>
  </si>
  <si>
    <t>聂岗，袁寨，赵店，张庄，郦城村</t>
  </si>
  <si>
    <t>产权归村集体所有。解决5村产业发展灌溉等问题</t>
  </si>
  <si>
    <t>改善沿途各村的产业发展生产条件，提高产量效益</t>
  </si>
  <si>
    <t>2021年内乡县内乡县赵店乡楼房村烟叶配套项目</t>
  </si>
  <si>
    <t>楼房闸坝蓄水工程</t>
  </si>
  <si>
    <t>楼房村</t>
  </si>
  <si>
    <t>产权归村集体所有。解决农村产业发展灌溉、助力农民丰产丰收</t>
  </si>
  <si>
    <t>改善产业发展生产条件，提高亩产效益</t>
  </si>
  <si>
    <t>2021年内乡县灌涨镇郭营村水果基地水肥一体化配套项目</t>
  </si>
  <si>
    <t>水果基地水肥一体化120亩</t>
  </si>
  <si>
    <t>产权归村集体所有。改善水果生产条件，增加务工人员收入</t>
  </si>
  <si>
    <t>发展水果产业</t>
  </si>
  <si>
    <t>2021年内乡县灌涨镇刘岗村肉鸡智能项目</t>
  </si>
  <si>
    <t>热镀轻钢玻璃丝绵保温鸡舍厂房，宽22米，长75米</t>
  </si>
  <si>
    <t>产权归村集体所有，增加村集体收入，吸纳贫困群众就近务工。</t>
  </si>
  <si>
    <t>吸纳当地贫困群众就近务工，增加贫困群众家庭收入。</t>
  </si>
  <si>
    <t>2021年内乡县赤眉镇四坪村小番茄产业扶贫基地设施配套项目</t>
  </si>
  <si>
    <t>新建水管道764米，电力配套50米。</t>
  </si>
  <si>
    <t>四坪村</t>
  </si>
  <si>
    <t>产权归村集体所有。带动小番茄种植户30户，带动25户贫困户直接种植小番茄，年户均增收1.5万元。</t>
  </si>
  <si>
    <t>带动产业发展，调整及优化产业结构夯实产业发展基础。</t>
  </si>
  <si>
    <t>2021年内乡县大桥乡杨沟村2021年内乡县新型农业脐橙大棚综合配套项目</t>
  </si>
  <si>
    <t>建新型产业大棚30亩，配套水利灌溉配套、搭建大棚、钢网安装等</t>
  </si>
  <si>
    <t>杨沟村</t>
  </si>
  <si>
    <t>大桥乡政府　　</t>
  </si>
  <si>
    <t>产权归村集体所有。提供35人贫困劳动力就近务工，巩固拓展脱贫攻坚成果。</t>
  </si>
  <si>
    <t>动周边群众参与产业发展、增加务工增收</t>
  </si>
  <si>
    <t>2021年内乡县师岗镇香菇产业补贴项目</t>
  </si>
  <si>
    <t>利用苗庄闲置学校进行改造、建设一个占地10亩的香菇种植基地</t>
  </si>
  <si>
    <t>农业农村局</t>
  </si>
  <si>
    <t>发展香菇种植、提高群众收入</t>
  </si>
  <si>
    <t>带动群众参与产业发展、务工增收</t>
  </si>
  <si>
    <t>2021年内乡县夏馆镇大栗坪村集体经济合作社补贴项目</t>
  </si>
  <si>
    <t>建设一座香菇袋日产30000袋一体化生产车间</t>
  </si>
  <si>
    <t>大栗坪村街上组村部后山</t>
  </si>
  <si>
    <t>提高村集体经济收入</t>
  </si>
  <si>
    <t>改善村集体经济收入</t>
  </si>
  <si>
    <t>2021年内乡县夏馆镇师家湾村香菇产业基地基础设施配套项目</t>
  </si>
  <si>
    <t>新打大口井2眼（直径3米，深8米）及配套供电设施；长225宽4米厚18cmC25硬化路；长78米宽2米厚15cmde C25混凝土硬化道路</t>
  </si>
  <si>
    <t>师家湾村</t>
  </si>
  <si>
    <t>产权归村集体所有。一是可使30户种植户（其中贫困户12户）户均年收入3万元以上</t>
  </si>
  <si>
    <t>推进产业发展，吸纳30户种植户（其中贫困户12户）户均年收入3万元</t>
  </si>
  <si>
    <t>2021年内乡县桃溪镇香菇产业基地建设补贴项目</t>
  </si>
  <si>
    <t>新建香菇20万袋基地，制棒加工厂日产三万袋</t>
  </si>
  <si>
    <t>桃溪镇彭沟村、吴沟村</t>
  </si>
  <si>
    <t>带动当地经济发展，吸纳当地人员就近务工、参与发展菌菇产业，增加家庭收入。</t>
  </si>
  <si>
    <t>2021年内乡县七里坪乡后坪村制棒车间补贴项目</t>
  </si>
  <si>
    <t>日产30000袋香菇车间一座</t>
  </si>
  <si>
    <t>后坪村香菇基地</t>
  </si>
  <si>
    <t>积极推动产业发展，带动全村群众就业，发展经济</t>
  </si>
  <si>
    <t>带动全村61户贫困户就业及发展产业</t>
  </si>
  <si>
    <t>2021年内乡县七里坪乡蚌峪村香菇产业园补贴项目</t>
  </si>
  <si>
    <t>新建规模20万袋出菇棚</t>
  </si>
  <si>
    <t>蚌峪村任庄组</t>
  </si>
  <si>
    <t>项目建成后，能够提高贫困户种植香菇积极性，带动增加贫困户每户收入5万元。</t>
  </si>
  <si>
    <t>每户贫困户增收5万元，增加贫困户内生动力，实现脱贫致富。</t>
  </si>
  <si>
    <t>2021年内乡县七里坪乡流峪村制棒车间补贴项目</t>
  </si>
  <si>
    <t>流峪村后坑组</t>
  </si>
  <si>
    <t>带动全村群众就业，发展经济</t>
  </si>
  <si>
    <t>使20户贫困户种植更加方便</t>
  </si>
  <si>
    <t>2021年内乡县马山口镇郑湾村香菇基地建设补贴项目</t>
  </si>
  <si>
    <t>建设容纳20万袋种植的香菇种植基地</t>
  </si>
  <si>
    <t>发展香菇产业，带动贫困群众种植香菇和在生产基地务工，吸纳贫困群众5人以上。年增收15000元</t>
  </si>
  <si>
    <t>2021年内乡县马山口镇樊岗村香菇棒厂及基地补贴项目</t>
  </si>
  <si>
    <t>新建设标准化香菇种植基地，容纳香菇种植20万袋以上</t>
  </si>
  <si>
    <t>发展香菇产业，带动贫困群众发展产业，带动10人以上贫困群众务工，年增收16000元以上。</t>
  </si>
  <si>
    <t>2021年内乡县马山口镇白庙村香菇制棒生产车间补贴项目</t>
  </si>
  <si>
    <t>新建设日生产量3万袋香菇菌棒生产线</t>
  </si>
  <si>
    <t>发展香菇产业，带动贫困群众种植香菇和在生产车间务工，吸纳贫困群众7人以上。年增收15000元</t>
  </si>
  <si>
    <t>2021年内乡县马山口镇打磨岗村香菇基地建设补贴项目</t>
  </si>
  <si>
    <t>2021年内乡县草腐菌菌种、技术服务补贴项目</t>
  </si>
  <si>
    <t>草腐菌菌种、技术服务补贴</t>
  </si>
  <si>
    <t>桃溪镇、赵店乡、灌涨镇</t>
  </si>
  <si>
    <t>增强基地带贫能力，确保和基地有利益连接的贫困户增收致富</t>
  </si>
  <si>
    <t>涉及土转的贫困户签订合同，雇用贫困户</t>
  </si>
  <si>
    <t>2021年内乡县中药、林果种植补贴项目</t>
  </si>
  <si>
    <t>中药、林果种植补贴</t>
  </si>
  <si>
    <t>各乡镇</t>
  </si>
  <si>
    <t>其他类</t>
  </si>
  <si>
    <t>2021年内乡县项目管理费</t>
  </si>
  <si>
    <t>项目管理费</t>
  </si>
  <si>
    <t>解决产业项目费用，发展乡村振兴产业，巩固脱贫成效，使贫困群众对项目实施效果非常满意。</t>
  </si>
  <si>
    <t>解决项目前期费用</t>
  </si>
  <si>
    <t>2021年内乡县内乡县驻村第一书记经费项目</t>
  </si>
  <si>
    <t>全县93个村驻村第一书记工作经费</t>
  </si>
  <si>
    <t>全县15个乡镇</t>
  </si>
  <si>
    <t>93个村</t>
  </si>
  <si>
    <t>组织部</t>
  </si>
  <si>
    <t>满足驻村第一书记日常办公需要</t>
  </si>
  <si>
    <t>2021.8.25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</si>
</sst>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7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24"/>
      <name val="方正小标宋简体"/>
      <family val="0"/>
    </font>
    <font>
      <sz val="9"/>
      <name val="方正小标宋简体"/>
      <family val="0"/>
    </font>
    <font>
      <sz val="8"/>
      <name val="仿宋"/>
      <family val="3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仿宋"/>
      <family val="3"/>
    </font>
    <font>
      <b/>
      <sz val="8"/>
      <name val="宋体"/>
      <family val="0"/>
    </font>
    <font>
      <b/>
      <sz val="10"/>
      <name val="仿宋"/>
      <family val="3"/>
    </font>
    <font>
      <sz val="10"/>
      <name val="方正小标宋简体"/>
      <family val="0"/>
    </font>
    <font>
      <sz val="8"/>
      <name val="方正小标宋简体"/>
      <family val="0"/>
    </font>
    <font>
      <b/>
      <sz val="6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8"/>
      <name val="Calibri Light"/>
      <family val="0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176" fontId="2" fillId="0" borderId="9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5" fillId="0" borderId="9" xfId="0" applyFont="1" applyFill="1" applyBorder="1" applyAlignment="1" applyProtection="1">
      <alignment horizontal="center" vertical="center" wrapText="1"/>
      <protection locked="0"/>
    </xf>
    <xf numFmtId="0" fontId="56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4"/>
  <sheetViews>
    <sheetView tabSelected="1" zoomScaleSheetLayoutView="100" workbookViewId="0" topLeftCell="A1">
      <selection activeCell="A1" sqref="A1:U1"/>
    </sheetView>
  </sheetViews>
  <sheetFormatPr defaultColWidth="9.00390625" defaultRowHeight="14.25"/>
  <cols>
    <col min="1" max="1" width="3.625" style="4" customWidth="1"/>
    <col min="2" max="2" width="7.125" style="5" customWidth="1"/>
    <col min="3" max="3" width="4.125" style="5" customWidth="1"/>
    <col min="4" max="4" width="17.00390625" style="5" customWidth="1"/>
    <col min="5" max="5" width="25.25390625" style="5" customWidth="1"/>
    <col min="6" max="6" width="7.00390625" style="5" customWidth="1"/>
    <col min="7" max="7" width="8.00390625" style="5" customWidth="1"/>
    <col min="8" max="8" width="7.25390625" style="5" customWidth="1"/>
    <col min="9" max="9" width="8.375" style="6" customWidth="1"/>
    <col min="10" max="10" width="6.625" style="4" customWidth="1"/>
    <col min="11" max="11" width="7.50390625" style="4" customWidth="1"/>
    <col min="12" max="12" width="8.375" style="4" customWidth="1"/>
    <col min="13" max="13" width="6.625" style="4" customWidth="1"/>
    <col min="14" max="14" width="8.75390625" style="7" customWidth="1"/>
    <col min="15" max="15" width="10.875" style="5" customWidth="1"/>
    <col min="16" max="16" width="14.75390625" style="5" customWidth="1"/>
    <col min="17" max="20" width="6.50390625" style="7" customWidth="1"/>
    <col min="21" max="21" width="3.625" style="5" customWidth="1"/>
    <col min="22" max="16384" width="9.00390625" style="5" customWidth="1"/>
  </cols>
  <sheetData>
    <row r="1" spans="1:21" ht="31.5">
      <c r="A1" s="8" t="s">
        <v>0</v>
      </c>
      <c r="B1" s="8"/>
      <c r="C1" s="8"/>
      <c r="D1" s="8"/>
      <c r="E1" s="8"/>
      <c r="F1" s="9"/>
      <c r="G1" s="10"/>
      <c r="H1" s="10"/>
      <c r="I1" s="30"/>
      <c r="J1" s="30"/>
      <c r="K1" s="30"/>
      <c r="L1" s="30"/>
      <c r="M1" s="30"/>
      <c r="N1" s="31"/>
      <c r="O1" s="8"/>
      <c r="P1" s="31"/>
      <c r="Q1" s="31"/>
      <c r="R1" s="31"/>
      <c r="S1" s="30"/>
      <c r="T1" s="30"/>
      <c r="U1" s="8"/>
    </row>
    <row r="2" spans="1:21" ht="14.25">
      <c r="A2" s="11"/>
      <c r="B2" s="11"/>
      <c r="C2" s="11"/>
      <c r="D2" s="11"/>
      <c r="E2" s="11"/>
      <c r="F2" s="12"/>
      <c r="G2" s="13"/>
      <c r="H2" s="13"/>
      <c r="I2" s="11"/>
      <c r="J2" s="11"/>
      <c r="K2" s="11"/>
      <c r="L2" s="11"/>
      <c r="M2" s="11"/>
      <c r="N2" s="32"/>
      <c r="O2" s="33"/>
      <c r="P2" s="34"/>
      <c r="Q2" s="44"/>
      <c r="R2" s="32"/>
      <c r="S2" s="45"/>
      <c r="T2" s="46" t="s">
        <v>1</v>
      </c>
      <c r="U2" s="46"/>
    </row>
    <row r="3" spans="1:21" ht="14.2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5"/>
      <c r="I3" s="14" t="s">
        <v>9</v>
      </c>
      <c r="J3" s="14"/>
      <c r="K3" s="14"/>
      <c r="L3" s="14"/>
      <c r="M3" s="14"/>
      <c r="N3" s="14" t="s">
        <v>10</v>
      </c>
      <c r="O3" s="14" t="s">
        <v>11</v>
      </c>
      <c r="P3" s="14" t="s">
        <v>12</v>
      </c>
      <c r="Q3" s="14" t="s">
        <v>13</v>
      </c>
      <c r="R3" s="14"/>
      <c r="S3" s="16"/>
      <c r="T3" s="16"/>
      <c r="U3" s="14" t="s">
        <v>14</v>
      </c>
    </row>
    <row r="4" spans="1:21" ht="21">
      <c r="A4" s="14"/>
      <c r="B4" s="14"/>
      <c r="C4" s="14"/>
      <c r="D4" s="14"/>
      <c r="E4" s="14" t="s">
        <v>15</v>
      </c>
      <c r="F4" s="14"/>
      <c r="G4" s="15" t="s">
        <v>16</v>
      </c>
      <c r="H4" s="15" t="s">
        <v>17</v>
      </c>
      <c r="I4" s="14" t="s">
        <v>18</v>
      </c>
      <c r="J4" s="14" t="s">
        <v>19</v>
      </c>
      <c r="K4" s="14" t="s">
        <v>20</v>
      </c>
      <c r="L4" s="14" t="s">
        <v>21</v>
      </c>
      <c r="M4" s="14" t="s">
        <v>22</v>
      </c>
      <c r="N4" s="14"/>
      <c r="O4" s="14"/>
      <c r="P4" s="14"/>
      <c r="Q4" s="14" t="s">
        <v>23</v>
      </c>
      <c r="R4" s="14" t="s">
        <v>24</v>
      </c>
      <c r="S4" s="14" t="s">
        <v>25</v>
      </c>
      <c r="T4" s="14" t="s">
        <v>26</v>
      </c>
      <c r="U4" s="14"/>
    </row>
    <row r="5" spans="1:21" ht="14.25">
      <c r="A5" s="16" t="s">
        <v>27</v>
      </c>
      <c r="B5" s="16"/>
      <c r="C5" s="16"/>
      <c r="D5" s="16"/>
      <c r="E5" s="16"/>
      <c r="F5" s="16"/>
      <c r="G5" s="17"/>
      <c r="H5" s="17"/>
      <c r="I5" s="35">
        <f>J5+K5+L5+M5</f>
        <v>22077.92</v>
      </c>
      <c r="J5" s="36">
        <v>12487</v>
      </c>
      <c r="K5" s="35">
        <f>K6+K228</f>
        <v>3098.92</v>
      </c>
      <c r="L5" s="37">
        <v>2292</v>
      </c>
      <c r="M5" s="36">
        <v>4200</v>
      </c>
      <c r="N5" s="38"/>
      <c r="O5" s="39"/>
      <c r="P5" s="15"/>
      <c r="Q5" s="47"/>
      <c r="R5" s="38"/>
      <c r="S5" s="48"/>
      <c r="T5" s="48"/>
      <c r="U5" s="38"/>
    </row>
    <row r="6" spans="1:21" ht="14.25">
      <c r="A6" s="17" t="s">
        <v>28</v>
      </c>
      <c r="B6" s="17"/>
      <c r="C6" s="17"/>
      <c r="D6" s="17"/>
      <c r="E6" s="17"/>
      <c r="F6" s="17"/>
      <c r="G6" s="15"/>
      <c r="H6" s="15"/>
      <c r="I6" s="40">
        <v>12009.22</v>
      </c>
      <c r="J6" s="36">
        <v>8682</v>
      </c>
      <c r="K6" s="36">
        <v>1344.92</v>
      </c>
      <c r="L6" s="36">
        <v>855.3</v>
      </c>
      <c r="M6" s="36">
        <v>1127</v>
      </c>
      <c r="N6" s="38"/>
      <c r="O6" s="39"/>
      <c r="P6" s="36"/>
      <c r="Q6" s="38"/>
      <c r="R6" s="38"/>
      <c r="S6" s="48"/>
      <c r="T6" s="48"/>
      <c r="U6" s="21"/>
    </row>
    <row r="7" spans="1:21" s="2" customFormat="1" ht="84">
      <c r="A7" s="18">
        <v>1</v>
      </c>
      <c r="B7" s="19" t="s">
        <v>29</v>
      </c>
      <c r="C7" s="20" t="s">
        <v>30</v>
      </c>
      <c r="D7" s="21" t="s">
        <v>31</v>
      </c>
      <c r="E7" s="21" t="s">
        <v>32</v>
      </c>
      <c r="F7" s="21"/>
      <c r="G7" s="21" t="s">
        <v>33</v>
      </c>
      <c r="H7" s="22" t="s">
        <v>34</v>
      </c>
      <c r="I7" s="41">
        <v>317.12</v>
      </c>
      <c r="J7" s="41">
        <v>317.12</v>
      </c>
      <c r="K7" s="41"/>
      <c r="L7" s="41"/>
      <c r="M7" s="41"/>
      <c r="N7" s="21" t="s">
        <v>35</v>
      </c>
      <c r="O7" s="27" t="s">
        <v>36</v>
      </c>
      <c r="P7" s="27" t="s">
        <v>37</v>
      </c>
      <c r="Q7" s="49" t="s">
        <v>38</v>
      </c>
      <c r="R7" s="49" t="s">
        <v>39</v>
      </c>
      <c r="S7" s="49" t="s">
        <v>40</v>
      </c>
      <c r="T7" s="49" t="s">
        <v>41</v>
      </c>
      <c r="U7" s="50"/>
    </row>
    <row r="8" spans="1:21" s="2" customFormat="1" ht="42">
      <c r="A8" s="18">
        <v>2</v>
      </c>
      <c r="B8" s="19" t="s">
        <v>29</v>
      </c>
      <c r="C8" s="20" t="s">
        <v>30</v>
      </c>
      <c r="D8" s="21" t="s">
        <v>42</v>
      </c>
      <c r="E8" s="21" t="s">
        <v>43</v>
      </c>
      <c r="F8" s="21"/>
      <c r="G8" s="21" t="s">
        <v>33</v>
      </c>
      <c r="H8" s="22" t="s">
        <v>34</v>
      </c>
      <c r="I8" s="41">
        <v>132.19</v>
      </c>
      <c r="J8" s="41">
        <v>132.19</v>
      </c>
      <c r="K8" s="41"/>
      <c r="L8" s="41"/>
      <c r="M8" s="41"/>
      <c r="N8" s="21" t="s">
        <v>35</v>
      </c>
      <c r="O8" s="27" t="s">
        <v>44</v>
      </c>
      <c r="P8" s="27" t="s">
        <v>45</v>
      </c>
      <c r="Q8" s="49" t="s">
        <v>38</v>
      </c>
      <c r="R8" s="49" t="s">
        <v>39</v>
      </c>
      <c r="S8" s="49" t="s">
        <v>40</v>
      </c>
      <c r="T8" s="49" t="s">
        <v>41</v>
      </c>
      <c r="U8" s="50"/>
    </row>
    <row r="9" spans="1:21" s="2" customFormat="1" ht="73.5">
      <c r="A9" s="18">
        <v>3</v>
      </c>
      <c r="B9" s="19" t="s">
        <v>29</v>
      </c>
      <c r="C9" s="20" t="s">
        <v>30</v>
      </c>
      <c r="D9" s="21" t="s">
        <v>46</v>
      </c>
      <c r="E9" s="21" t="s">
        <v>47</v>
      </c>
      <c r="F9" s="21"/>
      <c r="G9" s="21" t="s">
        <v>48</v>
      </c>
      <c r="H9" s="22" t="s">
        <v>49</v>
      </c>
      <c r="I9" s="41">
        <v>368</v>
      </c>
      <c r="J9" s="41"/>
      <c r="K9" s="41">
        <v>368</v>
      </c>
      <c r="L9" s="41"/>
      <c r="M9" s="41"/>
      <c r="N9" s="21" t="s">
        <v>35</v>
      </c>
      <c r="O9" s="27" t="s">
        <v>50</v>
      </c>
      <c r="P9" s="27" t="s">
        <v>51</v>
      </c>
      <c r="Q9" s="51"/>
      <c r="R9" s="49" t="s">
        <v>52</v>
      </c>
      <c r="S9" s="49" t="s">
        <v>53</v>
      </c>
      <c r="T9" s="49" t="s">
        <v>39</v>
      </c>
      <c r="U9" s="50"/>
    </row>
    <row r="10" spans="1:21" s="2" customFormat="1" ht="63">
      <c r="A10" s="18">
        <v>4</v>
      </c>
      <c r="B10" s="19" t="s">
        <v>29</v>
      </c>
      <c r="C10" s="20" t="s">
        <v>30</v>
      </c>
      <c r="D10" s="21" t="s">
        <v>54</v>
      </c>
      <c r="E10" s="21" t="s">
        <v>55</v>
      </c>
      <c r="F10" s="21"/>
      <c r="G10" s="21" t="s">
        <v>56</v>
      </c>
      <c r="H10" s="22" t="s">
        <v>57</v>
      </c>
      <c r="I10" s="41">
        <v>59.98</v>
      </c>
      <c r="J10" s="41">
        <v>59.98</v>
      </c>
      <c r="K10" s="41"/>
      <c r="L10" s="41"/>
      <c r="M10" s="41"/>
      <c r="N10" s="21" t="s">
        <v>35</v>
      </c>
      <c r="O10" s="27" t="s">
        <v>58</v>
      </c>
      <c r="P10" s="27" t="s">
        <v>59</v>
      </c>
      <c r="Q10" s="49"/>
      <c r="R10" s="49" t="s">
        <v>39</v>
      </c>
      <c r="S10" s="49" t="s">
        <v>40</v>
      </c>
      <c r="T10" s="49" t="s">
        <v>41</v>
      </c>
      <c r="U10" s="50"/>
    </row>
    <row r="11" spans="1:21" s="3" customFormat="1" ht="63">
      <c r="A11" s="23">
        <v>5</v>
      </c>
      <c r="B11" s="19" t="s">
        <v>29</v>
      </c>
      <c r="C11" s="24" t="s">
        <v>30</v>
      </c>
      <c r="D11" s="21" t="s">
        <v>60</v>
      </c>
      <c r="E11" s="21" t="s">
        <v>61</v>
      </c>
      <c r="F11" s="21"/>
      <c r="G11" s="21" t="s">
        <v>62</v>
      </c>
      <c r="H11" s="22" t="s">
        <v>63</v>
      </c>
      <c r="I11" s="41">
        <v>342.88999999999993</v>
      </c>
      <c r="J11" s="41"/>
      <c r="K11" s="41"/>
      <c r="L11" s="41">
        <v>336.88</v>
      </c>
      <c r="M11" s="41">
        <v>6.01</v>
      </c>
      <c r="N11" s="21" t="s">
        <v>35</v>
      </c>
      <c r="O11" s="27" t="s">
        <v>64</v>
      </c>
      <c r="P11" s="27" t="s">
        <v>65</v>
      </c>
      <c r="Q11" s="52" t="s">
        <v>38</v>
      </c>
      <c r="R11" s="52" t="s">
        <v>39</v>
      </c>
      <c r="S11" s="52" t="s">
        <v>40</v>
      </c>
      <c r="T11" s="52" t="s">
        <v>41</v>
      </c>
      <c r="U11" s="53"/>
    </row>
    <row r="12" spans="1:21" s="3" customFormat="1" ht="63">
      <c r="A12" s="23">
        <v>6</v>
      </c>
      <c r="B12" s="19" t="s">
        <v>29</v>
      </c>
      <c r="C12" s="24" t="s">
        <v>30</v>
      </c>
      <c r="D12" s="21" t="s">
        <v>66</v>
      </c>
      <c r="E12" s="21" t="s">
        <v>67</v>
      </c>
      <c r="F12" s="21"/>
      <c r="G12" s="21" t="s">
        <v>68</v>
      </c>
      <c r="H12" s="22" t="s">
        <v>69</v>
      </c>
      <c r="I12" s="41">
        <v>125.45</v>
      </c>
      <c r="J12" s="41"/>
      <c r="K12" s="41"/>
      <c r="L12" s="41">
        <v>125.45</v>
      </c>
      <c r="M12" s="41"/>
      <c r="N12" s="21" t="s">
        <v>35</v>
      </c>
      <c r="O12" s="27" t="s">
        <v>70</v>
      </c>
      <c r="P12" s="27" t="s">
        <v>71</v>
      </c>
      <c r="Q12" s="52" t="s">
        <v>38</v>
      </c>
      <c r="R12" s="52" t="s">
        <v>39</v>
      </c>
      <c r="S12" s="52" t="s">
        <v>40</v>
      </c>
      <c r="T12" s="52" t="s">
        <v>41</v>
      </c>
      <c r="U12" s="53"/>
    </row>
    <row r="13" spans="1:21" s="3" customFormat="1" ht="63">
      <c r="A13" s="23">
        <v>7</v>
      </c>
      <c r="B13" s="19" t="s">
        <v>29</v>
      </c>
      <c r="C13" s="24" t="s">
        <v>30</v>
      </c>
      <c r="D13" s="21" t="s">
        <v>72</v>
      </c>
      <c r="E13" s="21" t="s">
        <v>73</v>
      </c>
      <c r="F13" s="21"/>
      <c r="G13" s="21" t="s">
        <v>74</v>
      </c>
      <c r="H13" s="22" t="s">
        <v>75</v>
      </c>
      <c r="I13" s="41">
        <v>149.17</v>
      </c>
      <c r="J13" s="41"/>
      <c r="K13" s="41"/>
      <c r="L13" s="41">
        <v>149.17</v>
      </c>
      <c r="M13" s="41"/>
      <c r="N13" s="21" t="s">
        <v>35</v>
      </c>
      <c r="O13" s="27" t="s">
        <v>76</v>
      </c>
      <c r="P13" s="27" t="s">
        <v>77</v>
      </c>
      <c r="Q13" s="52" t="s">
        <v>38</v>
      </c>
      <c r="R13" s="52" t="s">
        <v>39</v>
      </c>
      <c r="S13" s="52" t="s">
        <v>40</v>
      </c>
      <c r="T13" s="52" t="s">
        <v>41</v>
      </c>
      <c r="U13" s="53"/>
    </row>
    <row r="14" spans="1:21" s="3" customFormat="1" ht="63">
      <c r="A14" s="23">
        <v>8</v>
      </c>
      <c r="B14" s="19" t="s">
        <v>29</v>
      </c>
      <c r="C14" s="24" t="s">
        <v>30</v>
      </c>
      <c r="D14" s="21" t="s">
        <v>78</v>
      </c>
      <c r="E14" s="21" t="s">
        <v>79</v>
      </c>
      <c r="F14" s="21"/>
      <c r="G14" s="21" t="s">
        <v>80</v>
      </c>
      <c r="H14" s="22" t="s">
        <v>81</v>
      </c>
      <c r="I14" s="41">
        <v>143.8</v>
      </c>
      <c r="J14" s="41"/>
      <c r="K14" s="41"/>
      <c r="L14" s="41">
        <v>143.8</v>
      </c>
      <c r="M14" s="41"/>
      <c r="N14" s="21" t="s">
        <v>35</v>
      </c>
      <c r="O14" s="27" t="s">
        <v>82</v>
      </c>
      <c r="P14" s="27" t="s">
        <v>83</v>
      </c>
      <c r="Q14" s="52" t="s">
        <v>38</v>
      </c>
      <c r="R14" s="52" t="s">
        <v>39</v>
      </c>
      <c r="S14" s="52" t="s">
        <v>40</v>
      </c>
      <c r="T14" s="52" t="s">
        <v>41</v>
      </c>
      <c r="U14" s="53"/>
    </row>
    <row r="15" spans="1:21" s="3" customFormat="1" ht="63">
      <c r="A15" s="23">
        <v>9</v>
      </c>
      <c r="B15" s="19" t="s">
        <v>29</v>
      </c>
      <c r="C15" s="24" t="s">
        <v>30</v>
      </c>
      <c r="D15" s="21" t="s">
        <v>84</v>
      </c>
      <c r="E15" s="21" t="s">
        <v>85</v>
      </c>
      <c r="F15" s="21"/>
      <c r="G15" s="21" t="s">
        <v>80</v>
      </c>
      <c r="H15" s="22" t="s">
        <v>86</v>
      </c>
      <c r="I15" s="41">
        <v>264.93</v>
      </c>
      <c r="J15" s="41"/>
      <c r="K15" s="41">
        <v>264.93</v>
      </c>
      <c r="L15" s="41"/>
      <c r="M15" s="41"/>
      <c r="N15" s="21" t="s">
        <v>35</v>
      </c>
      <c r="O15" s="27" t="s">
        <v>87</v>
      </c>
      <c r="P15" s="27" t="s">
        <v>88</v>
      </c>
      <c r="Q15" s="52" t="s">
        <v>38</v>
      </c>
      <c r="R15" s="52" t="s">
        <v>39</v>
      </c>
      <c r="S15" s="52" t="s">
        <v>40</v>
      </c>
      <c r="T15" s="52" t="s">
        <v>41</v>
      </c>
      <c r="U15" s="53"/>
    </row>
    <row r="16" spans="1:21" s="3" customFormat="1" ht="63">
      <c r="A16" s="23">
        <v>10</v>
      </c>
      <c r="B16" s="19" t="s">
        <v>29</v>
      </c>
      <c r="C16" s="24" t="s">
        <v>30</v>
      </c>
      <c r="D16" s="21" t="s">
        <v>89</v>
      </c>
      <c r="E16" s="21" t="s">
        <v>90</v>
      </c>
      <c r="F16" s="21"/>
      <c r="G16" s="21" t="s">
        <v>91</v>
      </c>
      <c r="H16" s="22" t="s">
        <v>92</v>
      </c>
      <c r="I16" s="41">
        <v>200.79</v>
      </c>
      <c r="J16" s="41">
        <v>12.7</v>
      </c>
      <c r="K16" s="41">
        <v>188.09</v>
      </c>
      <c r="L16" s="41"/>
      <c r="M16" s="41"/>
      <c r="N16" s="21" t="s">
        <v>35</v>
      </c>
      <c r="O16" s="27" t="s">
        <v>93</v>
      </c>
      <c r="P16" s="27" t="s">
        <v>94</v>
      </c>
      <c r="Q16" s="52" t="s">
        <v>38</v>
      </c>
      <c r="R16" s="52" t="s">
        <v>39</v>
      </c>
      <c r="S16" s="52" t="s">
        <v>40</v>
      </c>
      <c r="T16" s="52" t="s">
        <v>41</v>
      </c>
      <c r="U16" s="53"/>
    </row>
    <row r="17" spans="1:21" s="3" customFormat="1" ht="52.5">
      <c r="A17" s="23">
        <v>11</v>
      </c>
      <c r="B17" s="19" t="s">
        <v>29</v>
      </c>
      <c r="C17" s="24" t="s">
        <v>30</v>
      </c>
      <c r="D17" s="21" t="s">
        <v>95</v>
      </c>
      <c r="E17" s="21" t="s">
        <v>96</v>
      </c>
      <c r="F17" s="21"/>
      <c r="G17" s="21" t="s">
        <v>97</v>
      </c>
      <c r="H17" s="22" t="s">
        <v>98</v>
      </c>
      <c r="I17" s="41">
        <v>21.66</v>
      </c>
      <c r="J17" s="41">
        <v>21.66</v>
      </c>
      <c r="K17" s="41"/>
      <c r="L17" s="41"/>
      <c r="M17" s="41"/>
      <c r="N17" s="21" t="s">
        <v>99</v>
      </c>
      <c r="O17" s="27" t="s">
        <v>100</v>
      </c>
      <c r="P17" s="27" t="s">
        <v>101</v>
      </c>
      <c r="Q17" s="52" t="s">
        <v>38</v>
      </c>
      <c r="R17" s="52" t="s">
        <v>39</v>
      </c>
      <c r="S17" s="52" t="s">
        <v>40</v>
      </c>
      <c r="T17" s="52" t="s">
        <v>41</v>
      </c>
      <c r="U17" s="53"/>
    </row>
    <row r="18" spans="1:21" s="3" customFormat="1" ht="115.5">
      <c r="A18" s="23">
        <v>12</v>
      </c>
      <c r="B18" s="19" t="s">
        <v>29</v>
      </c>
      <c r="C18" s="24" t="s">
        <v>30</v>
      </c>
      <c r="D18" s="21" t="s">
        <v>102</v>
      </c>
      <c r="E18" s="21" t="s">
        <v>103</v>
      </c>
      <c r="F18" s="21"/>
      <c r="G18" s="21" t="s">
        <v>104</v>
      </c>
      <c r="H18" s="21" t="s">
        <v>105</v>
      </c>
      <c r="I18" s="41">
        <v>59.52</v>
      </c>
      <c r="J18" s="41">
        <v>59.52</v>
      </c>
      <c r="K18" s="41"/>
      <c r="L18" s="41"/>
      <c r="M18" s="41"/>
      <c r="N18" s="21" t="s">
        <v>106</v>
      </c>
      <c r="O18" s="27" t="s">
        <v>107</v>
      </c>
      <c r="P18" s="27" t="s">
        <v>108</v>
      </c>
      <c r="Q18" s="52" t="s">
        <v>38</v>
      </c>
      <c r="R18" s="52" t="s">
        <v>39</v>
      </c>
      <c r="S18" s="52" t="s">
        <v>40</v>
      </c>
      <c r="T18" s="52" t="s">
        <v>41</v>
      </c>
      <c r="U18" s="53"/>
    </row>
    <row r="19" spans="1:21" s="3" customFormat="1" ht="52.5">
      <c r="A19" s="23">
        <v>13</v>
      </c>
      <c r="B19" s="19" t="s">
        <v>29</v>
      </c>
      <c r="C19" s="24" t="s">
        <v>30</v>
      </c>
      <c r="D19" s="21" t="s">
        <v>109</v>
      </c>
      <c r="E19" s="21" t="s">
        <v>110</v>
      </c>
      <c r="F19" s="21"/>
      <c r="G19" s="21" t="s">
        <v>111</v>
      </c>
      <c r="H19" s="22" t="s">
        <v>112</v>
      </c>
      <c r="I19" s="41">
        <v>59.38</v>
      </c>
      <c r="J19" s="41">
        <v>59.38</v>
      </c>
      <c r="K19" s="41"/>
      <c r="L19" s="41"/>
      <c r="M19" s="41"/>
      <c r="N19" s="21" t="s">
        <v>113</v>
      </c>
      <c r="O19" s="27" t="s">
        <v>114</v>
      </c>
      <c r="P19" s="27" t="s">
        <v>115</v>
      </c>
      <c r="Q19" s="52" t="s">
        <v>38</v>
      </c>
      <c r="R19" s="52" t="s">
        <v>39</v>
      </c>
      <c r="S19" s="52" t="s">
        <v>40</v>
      </c>
      <c r="T19" s="52" t="s">
        <v>41</v>
      </c>
      <c r="U19" s="53"/>
    </row>
    <row r="20" spans="1:21" s="3" customFormat="1" ht="73.5">
      <c r="A20" s="23">
        <v>14</v>
      </c>
      <c r="B20" s="19" t="s">
        <v>29</v>
      </c>
      <c r="C20" s="24" t="s">
        <v>30</v>
      </c>
      <c r="D20" s="21" t="s">
        <v>116</v>
      </c>
      <c r="E20" s="21" t="s">
        <v>117</v>
      </c>
      <c r="F20" s="21"/>
      <c r="G20" s="21" t="s">
        <v>118</v>
      </c>
      <c r="H20" s="22" t="s">
        <v>119</v>
      </c>
      <c r="I20" s="41">
        <v>59.82</v>
      </c>
      <c r="J20" s="41">
        <v>59.82</v>
      </c>
      <c r="K20" s="41"/>
      <c r="L20" s="41"/>
      <c r="M20" s="41"/>
      <c r="N20" s="21" t="s">
        <v>120</v>
      </c>
      <c r="O20" s="27" t="s">
        <v>121</v>
      </c>
      <c r="P20" s="27" t="s">
        <v>122</v>
      </c>
      <c r="Q20" s="52" t="s">
        <v>38</v>
      </c>
      <c r="R20" s="52" t="s">
        <v>39</v>
      </c>
      <c r="S20" s="52" t="s">
        <v>40</v>
      </c>
      <c r="T20" s="52" t="s">
        <v>41</v>
      </c>
      <c r="U20" s="53"/>
    </row>
    <row r="21" spans="1:21" s="3" customFormat="1" ht="73.5">
      <c r="A21" s="23">
        <v>15</v>
      </c>
      <c r="B21" s="19" t="s">
        <v>29</v>
      </c>
      <c r="C21" s="24" t="s">
        <v>30</v>
      </c>
      <c r="D21" s="21" t="s">
        <v>123</v>
      </c>
      <c r="E21" s="21" t="s">
        <v>124</v>
      </c>
      <c r="F21" s="21"/>
      <c r="G21" s="21" t="s">
        <v>125</v>
      </c>
      <c r="H21" s="22" t="s">
        <v>126</v>
      </c>
      <c r="I21" s="41">
        <v>59.66</v>
      </c>
      <c r="J21" s="41">
        <v>59.66</v>
      </c>
      <c r="K21" s="41"/>
      <c r="L21" s="41"/>
      <c r="M21" s="41"/>
      <c r="N21" s="21" t="s">
        <v>127</v>
      </c>
      <c r="O21" s="27" t="s">
        <v>128</v>
      </c>
      <c r="P21" s="27" t="str">
        <f>N21</f>
        <v>马山口镇政府</v>
      </c>
      <c r="Q21" s="52" t="s">
        <v>38</v>
      </c>
      <c r="R21" s="52" t="s">
        <v>39</v>
      </c>
      <c r="S21" s="52" t="s">
        <v>40</v>
      </c>
      <c r="T21" s="52" t="s">
        <v>41</v>
      </c>
      <c r="U21" s="53"/>
    </row>
    <row r="22" spans="1:21" s="3" customFormat="1" ht="73.5">
      <c r="A22" s="23">
        <v>16</v>
      </c>
      <c r="B22" s="19" t="s">
        <v>29</v>
      </c>
      <c r="C22" s="24" t="s">
        <v>30</v>
      </c>
      <c r="D22" s="21" t="s">
        <v>129</v>
      </c>
      <c r="E22" s="21" t="s">
        <v>130</v>
      </c>
      <c r="F22" s="21"/>
      <c r="G22" s="21" t="s">
        <v>131</v>
      </c>
      <c r="H22" s="21" t="s">
        <v>132</v>
      </c>
      <c r="I22" s="41">
        <v>44.25</v>
      </c>
      <c r="J22" s="41">
        <v>44.25</v>
      </c>
      <c r="K22" s="41"/>
      <c r="L22" s="41"/>
      <c r="M22" s="41"/>
      <c r="N22" s="21" t="s">
        <v>133</v>
      </c>
      <c r="O22" s="21" t="s">
        <v>134</v>
      </c>
      <c r="P22" s="21" t="s">
        <v>135</v>
      </c>
      <c r="Q22" s="52" t="s">
        <v>136</v>
      </c>
      <c r="R22" s="52" t="s">
        <v>137</v>
      </c>
      <c r="S22" s="52" t="s">
        <v>138</v>
      </c>
      <c r="T22" s="52" t="s">
        <v>39</v>
      </c>
      <c r="U22" s="53"/>
    </row>
    <row r="23" spans="1:21" s="3" customFormat="1" ht="73.5">
      <c r="A23" s="23">
        <v>17</v>
      </c>
      <c r="B23" s="19" t="s">
        <v>29</v>
      </c>
      <c r="C23" s="24" t="s">
        <v>30</v>
      </c>
      <c r="D23" s="21" t="s">
        <v>139</v>
      </c>
      <c r="E23" s="21" t="s">
        <v>140</v>
      </c>
      <c r="F23" s="21"/>
      <c r="G23" s="21" t="s">
        <v>141</v>
      </c>
      <c r="H23" s="21" t="s">
        <v>142</v>
      </c>
      <c r="I23" s="41">
        <v>14.7</v>
      </c>
      <c r="J23" s="41">
        <v>14.7</v>
      </c>
      <c r="K23" s="41"/>
      <c r="L23" s="41"/>
      <c r="M23" s="41"/>
      <c r="N23" s="21" t="s">
        <v>133</v>
      </c>
      <c r="O23" s="21" t="s">
        <v>143</v>
      </c>
      <c r="P23" s="21" t="s">
        <v>144</v>
      </c>
      <c r="Q23" s="52" t="s">
        <v>136</v>
      </c>
      <c r="R23" s="52" t="s">
        <v>137</v>
      </c>
      <c r="S23" s="52" t="s">
        <v>138</v>
      </c>
      <c r="T23" s="52" t="s">
        <v>39</v>
      </c>
      <c r="U23" s="53"/>
    </row>
    <row r="24" spans="1:21" s="2" customFormat="1" ht="105">
      <c r="A24" s="18">
        <v>18</v>
      </c>
      <c r="B24" s="19" t="s">
        <v>29</v>
      </c>
      <c r="C24" s="20" t="s">
        <v>30</v>
      </c>
      <c r="D24" s="21" t="s">
        <v>145</v>
      </c>
      <c r="E24" s="21" t="s">
        <v>146</v>
      </c>
      <c r="F24" s="21"/>
      <c r="G24" s="21" t="s">
        <v>147</v>
      </c>
      <c r="H24" s="21" t="s">
        <v>147</v>
      </c>
      <c r="I24" s="41">
        <v>30</v>
      </c>
      <c r="J24" s="41">
        <v>30</v>
      </c>
      <c r="K24" s="41"/>
      <c r="L24" s="41"/>
      <c r="M24" s="41"/>
      <c r="N24" s="21" t="s">
        <v>148</v>
      </c>
      <c r="O24" s="21" t="s">
        <v>149</v>
      </c>
      <c r="P24" s="21" t="s">
        <v>150</v>
      </c>
      <c r="Q24" s="49" t="s">
        <v>136</v>
      </c>
      <c r="R24" s="49" t="s">
        <v>39</v>
      </c>
      <c r="S24" s="49" t="s">
        <v>40</v>
      </c>
      <c r="T24" s="49" t="s">
        <v>41</v>
      </c>
      <c r="U24" s="50"/>
    </row>
    <row r="25" spans="1:21" ht="73.5">
      <c r="A25" s="25">
        <v>19</v>
      </c>
      <c r="B25" s="19" t="s">
        <v>29</v>
      </c>
      <c r="C25" s="26" t="s">
        <v>30</v>
      </c>
      <c r="D25" s="21" t="s">
        <v>151</v>
      </c>
      <c r="E25" s="21" t="s">
        <v>152</v>
      </c>
      <c r="F25" s="21"/>
      <c r="G25" s="21" t="s">
        <v>141</v>
      </c>
      <c r="H25" s="21" t="s">
        <v>153</v>
      </c>
      <c r="I25" s="41">
        <v>61.36</v>
      </c>
      <c r="J25" s="41">
        <v>61.36</v>
      </c>
      <c r="K25" s="41"/>
      <c r="L25" s="41"/>
      <c r="M25" s="41"/>
      <c r="N25" s="27" t="s">
        <v>154</v>
      </c>
      <c r="O25" s="27" t="s">
        <v>155</v>
      </c>
      <c r="P25" s="27" t="s">
        <v>156</v>
      </c>
      <c r="Q25" s="28" t="s">
        <v>38</v>
      </c>
      <c r="R25" s="28" t="s">
        <v>39</v>
      </c>
      <c r="S25" s="28" t="s">
        <v>40</v>
      </c>
      <c r="T25" s="28" t="s">
        <v>41</v>
      </c>
      <c r="U25" s="54"/>
    </row>
    <row r="26" spans="1:21" ht="73.5">
      <c r="A26" s="25">
        <v>20</v>
      </c>
      <c r="B26" s="19" t="s">
        <v>29</v>
      </c>
      <c r="C26" s="26" t="s">
        <v>30</v>
      </c>
      <c r="D26" s="21" t="s">
        <v>151</v>
      </c>
      <c r="E26" s="21" t="s">
        <v>157</v>
      </c>
      <c r="F26" s="21"/>
      <c r="G26" s="21" t="s">
        <v>141</v>
      </c>
      <c r="H26" s="21" t="s">
        <v>153</v>
      </c>
      <c r="I26" s="41">
        <v>31.54</v>
      </c>
      <c r="J26" s="41">
        <v>31.54</v>
      </c>
      <c r="K26" s="41"/>
      <c r="L26" s="41"/>
      <c r="M26" s="41"/>
      <c r="N26" s="27" t="s">
        <v>154</v>
      </c>
      <c r="O26" s="27" t="s">
        <v>155</v>
      </c>
      <c r="P26" s="27" t="s">
        <v>156</v>
      </c>
      <c r="Q26" s="28" t="s">
        <v>38</v>
      </c>
      <c r="R26" s="28" t="s">
        <v>39</v>
      </c>
      <c r="S26" s="28" t="s">
        <v>40</v>
      </c>
      <c r="T26" s="28" t="s">
        <v>41</v>
      </c>
      <c r="U26" s="54"/>
    </row>
    <row r="27" spans="1:21" ht="73.5">
      <c r="A27" s="25">
        <v>21</v>
      </c>
      <c r="B27" s="19" t="s">
        <v>29</v>
      </c>
      <c r="C27" s="26" t="s">
        <v>30</v>
      </c>
      <c r="D27" s="21" t="s">
        <v>158</v>
      </c>
      <c r="E27" s="21" t="s">
        <v>159</v>
      </c>
      <c r="F27" s="21"/>
      <c r="G27" s="21" t="s">
        <v>141</v>
      </c>
      <c r="H27" s="21" t="s">
        <v>160</v>
      </c>
      <c r="I27" s="41">
        <v>49.9</v>
      </c>
      <c r="J27" s="42">
        <v>49.9</v>
      </c>
      <c r="K27" s="42"/>
      <c r="L27" s="42"/>
      <c r="M27" s="42"/>
      <c r="N27" s="27" t="s">
        <v>154</v>
      </c>
      <c r="O27" s="27" t="s">
        <v>161</v>
      </c>
      <c r="P27" s="27" t="s">
        <v>162</v>
      </c>
      <c r="Q27" s="28" t="s">
        <v>38</v>
      </c>
      <c r="R27" s="28" t="s">
        <v>39</v>
      </c>
      <c r="S27" s="28" t="s">
        <v>40</v>
      </c>
      <c r="T27" s="28" t="s">
        <v>41</v>
      </c>
      <c r="U27" s="54"/>
    </row>
    <row r="28" spans="1:21" ht="73.5">
      <c r="A28" s="25">
        <v>22</v>
      </c>
      <c r="B28" s="19" t="s">
        <v>29</v>
      </c>
      <c r="C28" s="26" t="s">
        <v>30</v>
      </c>
      <c r="D28" s="21" t="s">
        <v>158</v>
      </c>
      <c r="E28" s="21" t="s">
        <v>163</v>
      </c>
      <c r="F28" s="21"/>
      <c r="G28" s="21" t="s">
        <v>141</v>
      </c>
      <c r="H28" s="21" t="s">
        <v>160</v>
      </c>
      <c r="I28" s="43">
        <v>57.32</v>
      </c>
      <c r="J28" s="43">
        <v>57.32</v>
      </c>
      <c r="K28" s="42"/>
      <c r="L28" s="42"/>
      <c r="M28" s="42"/>
      <c r="N28" s="27" t="s">
        <v>154</v>
      </c>
      <c r="O28" s="27" t="s">
        <v>161</v>
      </c>
      <c r="P28" s="27" t="s">
        <v>162</v>
      </c>
      <c r="Q28" s="28" t="s">
        <v>38</v>
      </c>
      <c r="R28" s="28" t="s">
        <v>39</v>
      </c>
      <c r="S28" s="28" t="s">
        <v>40</v>
      </c>
      <c r="T28" s="28" t="s">
        <v>41</v>
      </c>
      <c r="U28" s="54"/>
    </row>
    <row r="29" spans="1:21" ht="73.5">
      <c r="A29" s="25">
        <v>23</v>
      </c>
      <c r="B29" s="19" t="s">
        <v>29</v>
      </c>
      <c r="C29" s="26" t="s">
        <v>30</v>
      </c>
      <c r="D29" s="21" t="s">
        <v>164</v>
      </c>
      <c r="E29" s="21" t="s">
        <v>165</v>
      </c>
      <c r="F29" s="21"/>
      <c r="G29" s="21" t="s">
        <v>141</v>
      </c>
      <c r="H29" s="21" t="s">
        <v>166</v>
      </c>
      <c r="I29" s="41">
        <v>99.79</v>
      </c>
      <c r="J29" s="42">
        <v>99.79</v>
      </c>
      <c r="K29" s="42"/>
      <c r="L29" s="42"/>
      <c r="M29" s="42"/>
      <c r="N29" s="27" t="s">
        <v>154</v>
      </c>
      <c r="O29" s="27" t="s">
        <v>167</v>
      </c>
      <c r="P29" s="27" t="s">
        <v>168</v>
      </c>
      <c r="Q29" s="28" t="s">
        <v>38</v>
      </c>
      <c r="R29" s="28" t="s">
        <v>39</v>
      </c>
      <c r="S29" s="28" t="s">
        <v>40</v>
      </c>
      <c r="T29" s="28" t="s">
        <v>41</v>
      </c>
      <c r="U29" s="54"/>
    </row>
    <row r="30" spans="1:21" ht="73.5">
      <c r="A30" s="25">
        <v>24</v>
      </c>
      <c r="B30" s="19" t="s">
        <v>29</v>
      </c>
      <c r="C30" s="26" t="s">
        <v>30</v>
      </c>
      <c r="D30" s="21" t="s">
        <v>169</v>
      </c>
      <c r="E30" s="21" t="s">
        <v>170</v>
      </c>
      <c r="F30" s="21"/>
      <c r="G30" s="21" t="s">
        <v>141</v>
      </c>
      <c r="H30" s="21" t="s">
        <v>171</v>
      </c>
      <c r="I30" s="43">
        <v>93.26</v>
      </c>
      <c r="J30" s="43">
        <v>93.26</v>
      </c>
      <c r="K30" s="42"/>
      <c r="L30" s="42"/>
      <c r="M30" s="42"/>
      <c r="N30" s="27" t="s">
        <v>154</v>
      </c>
      <c r="O30" s="27" t="s">
        <v>172</v>
      </c>
      <c r="P30" s="27" t="s">
        <v>173</v>
      </c>
      <c r="Q30" s="28" t="s">
        <v>38</v>
      </c>
      <c r="R30" s="28" t="s">
        <v>39</v>
      </c>
      <c r="S30" s="28" t="s">
        <v>40</v>
      </c>
      <c r="T30" s="28" t="s">
        <v>41</v>
      </c>
      <c r="U30" s="54"/>
    </row>
    <row r="31" spans="1:21" ht="73.5">
      <c r="A31" s="25">
        <v>25</v>
      </c>
      <c r="B31" s="19" t="s">
        <v>29</v>
      </c>
      <c r="C31" s="26" t="s">
        <v>30</v>
      </c>
      <c r="D31" s="21" t="s">
        <v>174</v>
      </c>
      <c r="E31" s="21" t="s">
        <v>175</v>
      </c>
      <c r="F31" s="21"/>
      <c r="G31" s="21" t="s">
        <v>111</v>
      </c>
      <c r="H31" s="21" t="s">
        <v>176</v>
      </c>
      <c r="I31" s="41">
        <v>44.35</v>
      </c>
      <c r="J31" s="42">
        <v>44.35</v>
      </c>
      <c r="K31" s="42"/>
      <c r="L31" s="42"/>
      <c r="M31" s="42"/>
      <c r="N31" s="27" t="s">
        <v>154</v>
      </c>
      <c r="O31" s="27" t="s">
        <v>177</v>
      </c>
      <c r="P31" s="27" t="s">
        <v>178</v>
      </c>
      <c r="Q31" s="28" t="s">
        <v>38</v>
      </c>
      <c r="R31" s="28" t="s">
        <v>39</v>
      </c>
      <c r="S31" s="28" t="s">
        <v>40</v>
      </c>
      <c r="T31" s="28" t="s">
        <v>41</v>
      </c>
      <c r="U31" s="54"/>
    </row>
    <row r="32" spans="1:21" ht="73.5">
      <c r="A32" s="25">
        <v>26</v>
      </c>
      <c r="B32" s="19" t="s">
        <v>29</v>
      </c>
      <c r="C32" s="26" t="s">
        <v>30</v>
      </c>
      <c r="D32" s="21" t="s">
        <v>174</v>
      </c>
      <c r="E32" s="21" t="s">
        <v>179</v>
      </c>
      <c r="F32" s="21"/>
      <c r="G32" s="21" t="s">
        <v>111</v>
      </c>
      <c r="H32" s="21" t="s">
        <v>176</v>
      </c>
      <c r="I32" s="43">
        <v>19.86</v>
      </c>
      <c r="J32" s="43">
        <v>19.86</v>
      </c>
      <c r="K32" s="42"/>
      <c r="L32" s="42"/>
      <c r="M32" s="42"/>
      <c r="N32" s="27" t="s">
        <v>154</v>
      </c>
      <c r="O32" s="27" t="s">
        <v>177</v>
      </c>
      <c r="P32" s="27" t="s">
        <v>178</v>
      </c>
      <c r="Q32" s="28" t="s">
        <v>38</v>
      </c>
      <c r="R32" s="28" t="s">
        <v>39</v>
      </c>
      <c r="S32" s="28" t="s">
        <v>40</v>
      </c>
      <c r="T32" s="28" t="s">
        <v>41</v>
      </c>
      <c r="U32" s="54"/>
    </row>
    <row r="33" spans="1:21" ht="73.5">
      <c r="A33" s="25">
        <v>27</v>
      </c>
      <c r="B33" s="19" t="s">
        <v>29</v>
      </c>
      <c r="C33" s="26" t="s">
        <v>30</v>
      </c>
      <c r="D33" s="21" t="s">
        <v>174</v>
      </c>
      <c r="E33" s="21" t="s">
        <v>180</v>
      </c>
      <c r="F33" s="21"/>
      <c r="G33" s="21" t="s">
        <v>111</v>
      </c>
      <c r="H33" s="21" t="s">
        <v>176</v>
      </c>
      <c r="I33" s="41">
        <v>27.72</v>
      </c>
      <c r="J33" s="42">
        <v>27.72</v>
      </c>
      <c r="K33" s="42"/>
      <c r="L33" s="42"/>
      <c r="M33" s="42"/>
      <c r="N33" s="27" t="s">
        <v>154</v>
      </c>
      <c r="O33" s="27" t="s">
        <v>177</v>
      </c>
      <c r="P33" s="27" t="s">
        <v>178</v>
      </c>
      <c r="Q33" s="28" t="s">
        <v>38</v>
      </c>
      <c r="R33" s="28" t="s">
        <v>39</v>
      </c>
      <c r="S33" s="28" t="s">
        <v>40</v>
      </c>
      <c r="T33" s="28" t="s">
        <v>41</v>
      </c>
      <c r="U33" s="54"/>
    </row>
    <row r="34" spans="1:21" ht="73.5">
      <c r="A34" s="25">
        <v>28</v>
      </c>
      <c r="B34" s="19" t="s">
        <v>29</v>
      </c>
      <c r="C34" s="26" t="s">
        <v>30</v>
      </c>
      <c r="D34" s="21" t="s">
        <v>174</v>
      </c>
      <c r="E34" s="21" t="s">
        <v>181</v>
      </c>
      <c r="F34" s="21"/>
      <c r="G34" s="21" t="s">
        <v>111</v>
      </c>
      <c r="H34" s="21" t="s">
        <v>176</v>
      </c>
      <c r="I34" s="43">
        <v>15.24</v>
      </c>
      <c r="J34" s="43">
        <v>15.24</v>
      </c>
      <c r="K34" s="42"/>
      <c r="L34" s="42"/>
      <c r="M34" s="42"/>
      <c r="N34" s="27" t="s">
        <v>154</v>
      </c>
      <c r="O34" s="27" t="s">
        <v>177</v>
      </c>
      <c r="P34" s="27" t="s">
        <v>178</v>
      </c>
      <c r="Q34" s="28" t="s">
        <v>38</v>
      </c>
      <c r="R34" s="28" t="s">
        <v>39</v>
      </c>
      <c r="S34" s="28" t="s">
        <v>40</v>
      </c>
      <c r="T34" s="28" t="s">
        <v>41</v>
      </c>
      <c r="U34" s="54"/>
    </row>
    <row r="35" spans="1:21" ht="73.5">
      <c r="A35" s="25">
        <v>29</v>
      </c>
      <c r="B35" s="19" t="s">
        <v>29</v>
      </c>
      <c r="C35" s="26" t="s">
        <v>30</v>
      </c>
      <c r="D35" s="21" t="s">
        <v>174</v>
      </c>
      <c r="E35" s="21" t="s">
        <v>182</v>
      </c>
      <c r="F35" s="21"/>
      <c r="G35" s="21" t="s">
        <v>111</v>
      </c>
      <c r="H35" s="21" t="s">
        <v>176</v>
      </c>
      <c r="I35" s="41">
        <v>5.54</v>
      </c>
      <c r="J35" s="42">
        <v>5.54</v>
      </c>
      <c r="K35" s="42"/>
      <c r="L35" s="42"/>
      <c r="M35" s="42"/>
      <c r="N35" s="27" t="s">
        <v>154</v>
      </c>
      <c r="O35" s="27" t="s">
        <v>177</v>
      </c>
      <c r="P35" s="27" t="s">
        <v>178</v>
      </c>
      <c r="Q35" s="28" t="s">
        <v>38</v>
      </c>
      <c r="R35" s="28" t="s">
        <v>39</v>
      </c>
      <c r="S35" s="28" t="s">
        <v>40</v>
      </c>
      <c r="T35" s="28" t="s">
        <v>41</v>
      </c>
      <c r="U35" s="54"/>
    </row>
    <row r="36" spans="1:21" ht="73.5">
      <c r="A36" s="25">
        <v>30</v>
      </c>
      <c r="B36" s="19" t="s">
        <v>29</v>
      </c>
      <c r="C36" s="26" t="s">
        <v>30</v>
      </c>
      <c r="D36" s="21" t="s">
        <v>174</v>
      </c>
      <c r="E36" s="27" t="s">
        <v>183</v>
      </c>
      <c r="F36" s="28"/>
      <c r="G36" s="21" t="s">
        <v>111</v>
      </c>
      <c r="H36" s="21" t="s">
        <v>176</v>
      </c>
      <c r="I36" s="43">
        <v>4.16</v>
      </c>
      <c r="J36" s="43">
        <v>4.16</v>
      </c>
      <c r="K36" s="42"/>
      <c r="L36" s="42"/>
      <c r="M36" s="42"/>
      <c r="N36" s="27" t="s">
        <v>154</v>
      </c>
      <c r="O36" s="27" t="s">
        <v>177</v>
      </c>
      <c r="P36" s="27" t="s">
        <v>178</v>
      </c>
      <c r="Q36" s="28" t="s">
        <v>38</v>
      </c>
      <c r="R36" s="28" t="s">
        <v>39</v>
      </c>
      <c r="S36" s="28" t="s">
        <v>40</v>
      </c>
      <c r="T36" s="28" t="s">
        <v>41</v>
      </c>
      <c r="U36" s="54"/>
    </row>
    <row r="37" spans="1:21" ht="73.5">
      <c r="A37" s="25">
        <v>31</v>
      </c>
      <c r="B37" s="19" t="s">
        <v>29</v>
      </c>
      <c r="C37" s="26" t="s">
        <v>30</v>
      </c>
      <c r="D37" s="21" t="s">
        <v>174</v>
      </c>
      <c r="E37" s="27" t="s">
        <v>184</v>
      </c>
      <c r="F37" s="28"/>
      <c r="G37" s="21" t="s">
        <v>111</v>
      </c>
      <c r="H37" s="21" t="s">
        <v>176</v>
      </c>
      <c r="I37" s="41">
        <v>36.96</v>
      </c>
      <c r="J37" s="42">
        <v>36.96</v>
      </c>
      <c r="K37" s="42"/>
      <c r="L37" s="42"/>
      <c r="M37" s="42"/>
      <c r="N37" s="27" t="s">
        <v>154</v>
      </c>
      <c r="O37" s="27" t="s">
        <v>177</v>
      </c>
      <c r="P37" s="27" t="s">
        <v>178</v>
      </c>
      <c r="Q37" s="28" t="s">
        <v>38</v>
      </c>
      <c r="R37" s="28" t="s">
        <v>39</v>
      </c>
      <c r="S37" s="28" t="s">
        <v>40</v>
      </c>
      <c r="T37" s="28" t="s">
        <v>41</v>
      </c>
      <c r="U37" s="54"/>
    </row>
    <row r="38" spans="1:21" ht="73.5">
      <c r="A38" s="25">
        <v>32</v>
      </c>
      <c r="B38" s="19" t="s">
        <v>29</v>
      </c>
      <c r="C38" s="26" t="s">
        <v>30</v>
      </c>
      <c r="D38" s="21" t="s">
        <v>185</v>
      </c>
      <c r="E38" s="27" t="s">
        <v>186</v>
      </c>
      <c r="F38" s="28"/>
      <c r="G38" s="21" t="s">
        <v>111</v>
      </c>
      <c r="H38" s="21" t="s">
        <v>187</v>
      </c>
      <c r="I38" s="43">
        <v>46.66</v>
      </c>
      <c r="J38" s="43">
        <v>46.66</v>
      </c>
      <c r="K38" s="42"/>
      <c r="L38" s="42"/>
      <c r="M38" s="42"/>
      <c r="N38" s="27" t="s">
        <v>154</v>
      </c>
      <c r="O38" s="27" t="s">
        <v>188</v>
      </c>
      <c r="P38" s="27" t="s">
        <v>189</v>
      </c>
      <c r="Q38" s="28" t="s">
        <v>38</v>
      </c>
      <c r="R38" s="28" t="s">
        <v>39</v>
      </c>
      <c r="S38" s="28" t="s">
        <v>40</v>
      </c>
      <c r="T38" s="28" t="s">
        <v>41</v>
      </c>
      <c r="U38" s="54"/>
    </row>
    <row r="39" spans="1:21" ht="73.5">
      <c r="A39" s="25">
        <v>33</v>
      </c>
      <c r="B39" s="19" t="s">
        <v>29</v>
      </c>
      <c r="C39" s="26" t="s">
        <v>30</v>
      </c>
      <c r="D39" s="21" t="s">
        <v>190</v>
      </c>
      <c r="E39" s="27" t="s">
        <v>191</v>
      </c>
      <c r="F39" s="28"/>
      <c r="G39" s="21" t="s">
        <v>111</v>
      </c>
      <c r="H39" s="21" t="s">
        <v>192</v>
      </c>
      <c r="I39" s="41">
        <v>29.2</v>
      </c>
      <c r="J39" s="42">
        <v>29.2</v>
      </c>
      <c r="K39" s="42"/>
      <c r="L39" s="42"/>
      <c r="M39" s="42"/>
      <c r="N39" s="27" t="s">
        <v>154</v>
      </c>
      <c r="O39" s="27" t="s">
        <v>193</v>
      </c>
      <c r="P39" s="27" t="s">
        <v>194</v>
      </c>
      <c r="Q39" s="28" t="s">
        <v>38</v>
      </c>
      <c r="R39" s="28" t="s">
        <v>39</v>
      </c>
      <c r="S39" s="28" t="s">
        <v>40</v>
      </c>
      <c r="T39" s="28" t="s">
        <v>41</v>
      </c>
      <c r="U39" s="54"/>
    </row>
    <row r="40" spans="1:21" ht="73.5">
      <c r="A40" s="25">
        <v>34</v>
      </c>
      <c r="B40" s="19" t="s">
        <v>29</v>
      </c>
      <c r="C40" s="26" t="s">
        <v>30</v>
      </c>
      <c r="D40" s="21" t="s">
        <v>190</v>
      </c>
      <c r="E40" s="27" t="s">
        <v>195</v>
      </c>
      <c r="F40" s="28"/>
      <c r="G40" s="21" t="s">
        <v>111</v>
      </c>
      <c r="H40" s="21" t="s">
        <v>192</v>
      </c>
      <c r="I40" s="43">
        <v>6.01</v>
      </c>
      <c r="J40" s="43">
        <v>6.01</v>
      </c>
      <c r="K40" s="42"/>
      <c r="L40" s="42"/>
      <c r="M40" s="42"/>
      <c r="N40" s="27" t="s">
        <v>154</v>
      </c>
      <c r="O40" s="27" t="s">
        <v>193</v>
      </c>
      <c r="P40" s="27" t="s">
        <v>194</v>
      </c>
      <c r="Q40" s="28" t="s">
        <v>38</v>
      </c>
      <c r="R40" s="28" t="s">
        <v>39</v>
      </c>
      <c r="S40" s="28" t="s">
        <v>40</v>
      </c>
      <c r="T40" s="28" t="s">
        <v>41</v>
      </c>
      <c r="U40" s="54"/>
    </row>
    <row r="41" spans="1:21" ht="73.5">
      <c r="A41" s="25">
        <v>35</v>
      </c>
      <c r="B41" s="19" t="s">
        <v>29</v>
      </c>
      <c r="C41" s="26" t="s">
        <v>30</v>
      </c>
      <c r="D41" s="21" t="s">
        <v>196</v>
      </c>
      <c r="E41" s="27" t="s">
        <v>197</v>
      </c>
      <c r="F41" s="28"/>
      <c r="G41" s="21" t="s">
        <v>111</v>
      </c>
      <c r="H41" s="21" t="s">
        <v>198</v>
      </c>
      <c r="I41" s="41">
        <v>41.22</v>
      </c>
      <c r="J41" s="42">
        <v>41.22</v>
      </c>
      <c r="K41" s="42"/>
      <c r="L41" s="42"/>
      <c r="M41" s="42"/>
      <c r="N41" s="27" t="s">
        <v>154</v>
      </c>
      <c r="O41" s="27" t="s">
        <v>199</v>
      </c>
      <c r="P41" s="27" t="s">
        <v>200</v>
      </c>
      <c r="Q41" s="28" t="s">
        <v>38</v>
      </c>
      <c r="R41" s="28" t="s">
        <v>39</v>
      </c>
      <c r="S41" s="28" t="s">
        <v>40</v>
      </c>
      <c r="T41" s="28" t="s">
        <v>41</v>
      </c>
      <c r="U41" s="54"/>
    </row>
    <row r="42" spans="1:21" ht="73.5">
      <c r="A42" s="25">
        <v>36</v>
      </c>
      <c r="B42" s="19" t="s">
        <v>29</v>
      </c>
      <c r="C42" s="26" t="s">
        <v>30</v>
      </c>
      <c r="D42" s="21" t="s">
        <v>201</v>
      </c>
      <c r="E42" s="27" t="s">
        <v>202</v>
      </c>
      <c r="F42" s="28"/>
      <c r="G42" s="21" t="s">
        <v>111</v>
      </c>
      <c r="H42" s="21" t="s">
        <v>203</v>
      </c>
      <c r="I42" s="43">
        <v>37.79</v>
      </c>
      <c r="J42" s="43">
        <v>37.79</v>
      </c>
      <c r="K42" s="42"/>
      <c r="L42" s="42"/>
      <c r="M42" s="42"/>
      <c r="N42" s="27" t="s">
        <v>154</v>
      </c>
      <c r="O42" s="27" t="s">
        <v>204</v>
      </c>
      <c r="P42" s="27" t="s">
        <v>205</v>
      </c>
      <c r="Q42" s="28" t="s">
        <v>38</v>
      </c>
      <c r="R42" s="28" t="s">
        <v>39</v>
      </c>
      <c r="S42" s="28" t="s">
        <v>40</v>
      </c>
      <c r="T42" s="28" t="s">
        <v>41</v>
      </c>
      <c r="U42" s="54"/>
    </row>
    <row r="43" spans="1:21" ht="73.5">
      <c r="A43" s="25">
        <v>37</v>
      </c>
      <c r="B43" s="19" t="s">
        <v>29</v>
      </c>
      <c r="C43" s="26" t="s">
        <v>30</v>
      </c>
      <c r="D43" s="21" t="s">
        <v>206</v>
      </c>
      <c r="E43" s="27" t="s">
        <v>207</v>
      </c>
      <c r="F43" s="28"/>
      <c r="G43" s="21" t="s">
        <v>68</v>
      </c>
      <c r="H43" s="21" t="s">
        <v>208</v>
      </c>
      <c r="I43" s="41">
        <v>46.2</v>
      </c>
      <c r="J43" s="42">
        <v>46.2</v>
      </c>
      <c r="K43" s="42"/>
      <c r="L43" s="42"/>
      <c r="M43" s="42"/>
      <c r="N43" s="27" t="s">
        <v>154</v>
      </c>
      <c r="O43" s="27" t="s">
        <v>209</v>
      </c>
      <c r="P43" s="27" t="s">
        <v>210</v>
      </c>
      <c r="Q43" s="28" t="s">
        <v>38</v>
      </c>
      <c r="R43" s="28" t="s">
        <v>39</v>
      </c>
      <c r="S43" s="28" t="s">
        <v>40</v>
      </c>
      <c r="T43" s="28" t="s">
        <v>41</v>
      </c>
      <c r="U43" s="54"/>
    </row>
    <row r="44" spans="1:21" ht="73.5">
      <c r="A44" s="25">
        <v>38</v>
      </c>
      <c r="B44" s="19" t="s">
        <v>29</v>
      </c>
      <c r="C44" s="26" t="s">
        <v>30</v>
      </c>
      <c r="D44" s="21" t="s">
        <v>211</v>
      </c>
      <c r="E44" s="27" t="s">
        <v>212</v>
      </c>
      <c r="F44" s="28"/>
      <c r="G44" s="21" t="s">
        <v>68</v>
      </c>
      <c r="H44" s="21" t="s">
        <v>213</v>
      </c>
      <c r="I44" s="43">
        <v>152.66</v>
      </c>
      <c r="J44" s="43">
        <v>152.66</v>
      </c>
      <c r="K44" s="42"/>
      <c r="L44" s="42"/>
      <c r="M44" s="42"/>
      <c r="N44" s="27" t="s">
        <v>154</v>
      </c>
      <c r="O44" s="27" t="s">
        <v>214</v>
      </c>
      <c r="P44" s="27" t="s">
        <v>215</v>
      </c>
      <c r="Q44" s="28" t="s">
        <v>38</v>
      </c>
      <c r="R44" s="28" t="s">
        <v>39</v>
      </c>
      <c r="S44" s="28" t="s">
        <v>40</v>
      </c>
      <c r="T44" s="28" t="s">
        <v>41</v>
      </c>
      <c r="U44" s="54"/>
    </row>
    <row r="45" spans="1:21" ht="73.5">
      <c r="A45" s="25">
        <v>39</v>
      </c>
      <c r="B45" s="19" t="s">
        <v>29</v>
      </c>
      <c r="C45" s="26" t="s">
        <v>30</v>
      </c>
      <c r="D45" s="21" t="s">
        <v>216</v>
      </c>
      <c r="E45" s="27" t="s">
        <v>217</v>
      </c>
      <c r="F45" s="28"/>
      <c r="G45" s="21" t="s">
        <v>68</v>
      </c>
      <c r="H45" s="21" t="s">
        <v>218</v>
      </c>
      <c r="I45" s="41">
        <v>31.24</v>
      </c>
      <c r="J45" s="42">
        <v>31.24</v>
      </c>
      <c r="K45" s="42"/>
      <c r="L45" s="42"/>
      <c r="M45" s="42"/>
      <c r="N45" s="27" t="s">
        <v>154</v>
      </c>
      <c r="O45" s="27" t="s">
        <v>219</v>
      </c>
      <c r="P45" s="27" t="s">
        <v>220</v>
      </c>
      <c r="Q45" s="28" t="s">
        <v>38</v>
      </c>
      <c r="R45" s="28" t="s">
        <v>39</v>
      </c>
      <c r="S45" s="28" t="s">
        <v>40</v>
      </c>
      <c r="T45" s="28" t="s">
        <v>41</v>
      </c>
      <c r="U45" s="54"/>
    </row>
    <row r="46" spans="1:21" ht="73.5">
      <c r="A46" s="25">
        <v>40</v>
      </c>
      <c r="B46" s="19" t="s">
        <v>29</v>
      </c>
      <c r="C46" s="26" t="s">
        <v>30</v>
      </c>
      <c r="D46" s="21" t="s">
        <v>221</v>
      </c>
      <c r="E46" s="27" t="s">
        <v>222</v>
      </c>
      <c r="F46" s="28"/>
      <c r="G46" s="21" t="s">
        <v>68</v>
      </c>
      <c r="H46" s="21" t="s">
        <v>223</v>
      </c>
      <c r="I46" s="43">
        <v>23.76</v>
      </c>
      <c r="J46" s="43">
        <v>23.76</v>
      </c>
      <c r="K46" s="42"/>
      <c r="L46" s="42"/>
      <c r="M46" s="42"/>
      <c r="N46" s="27" t="s">
        <v>154</v>
      </c>
      <c r="O46" s="27" t="s">
        <v>224</v>
      </c>
      <c r="P46" s="27" t="s">
        <v>225</v>
      </c>
      <c r="Q46" s="28" t="s">
        <v>38</v>
      </c>
      <c r="R46" s="28" t="s">
        <v>39</v>
      </c>
      <c r="S46" s="28" t="s">
        <v>40</v>
      </c>
      <c r="T46" s="28" t="s">
        <v>41</v>
      </c>
      <c r="U46" s="54"/>
    </row>
    <row r="47" spans="1:21" ht="73.5">
      <c r="A47" s="25">
        <v>41</v>
      </c>
      <c r="B47" s="19" t="s">
        <v>29</v>
      </c>
      <c r="C47" s="26" t="s">
        <v>30</v>
      </c>
      <c r="D47" s="21" t="s">
        <v>221</v>
      </c>
      <c r="E47" s="27" t="s">
        <v>226</v>
      </c>
      <c r="F47" s="28"/>
      <c r="G47" s="21" t="s">
        <v>68</v>
      </c>
      <c r="H47" s="21" t="s">
        <v>223</v>
      </c>
      <c r="I47" s="41">
        <v>38.34</v>
      </c>
      <c r="J47" s="42">
        <v>38.34</v>
      </c>
      <c r="K47" s="42"/>
      <c r="L47" s="42"/>
      <c r="M47" s="42"/>
      <c r="N47" s="27" t="s">
        <v>154</v>
      </c>
      <c r="O47" s="27" t="s">
        <v>224</v>
      </c>
      <c r="P47" s="27" t="s">
        <v>225</v>
      </c>
      <c r="Q47" s="28" t="s">
        <v>38</v>
      </c>
      <c r="R47" s="28" t="s">
        <v>39</v>
      </c>
      <c r="S47" s="28" t="s">
        <v>40</v>
      </c>
      <c r="T47" s="28" t="s">
        <v>41</v>
      </c>
      <c r="U47" s="54"/>
    </row>
    <row r="48" spans="1:21" ht="73.5">
      <c r="A48" s="25">
        <v>42</v>
      </c>
      <c r="B48" s="19" t="s">
        <v>29</v>
      </c>
      <c r="C48" s="26" t="s">
        <v>30</v>
      </c>
      <c r="D48" s="21" t="s">
        <v>221</v>
      </c>
      <c r="E48" s="27" t="s">
        <v>227</v>
      </c>
      <c r="F48" s="28"/>
      <c r="G48" s="21" t="s">
        <v>68</v>
      </c>
      <c r="H48" s="21" t="s">
        <v>223</v>
      </c>
      <c r="I48" s="43">
        <v>29.01</v>
      </c>
      <c r="J48" s="43">
        <v>29.01</v>
      </c>
      <c r="K48" s="42"/>
      <c r="L48" s="42"/>
      <c r="M48" s="42"/>
      <c r="N48" s="27" t="s">
        <v>154</v>
      </c>
      <c r="O48" s="27" t="s">
        <v>224</v>
      </c>
      <c r="P48" s="27" t="s">
        <v>225</v>
      </c>
      <c r="Q48" s="28" t="s">
        <v>38</v>
      </c>
      <c r="R48" s="28" t="s">
        <v>39</v>
      </c>
      <c r="S48" s="28" t="s">
        <v>40</v>
      </c>
      <c r="T48" s="28" t="s">
        <v>41</v>
      </c>
      <c r="U48" s="54"/>
    </row>
    <row r="49" spans="1:21" ht="73.5">
      <c r="A49" s="25">
        <v>43</v>
      </c>
      <c r="B49" s="19" t="s">
        <v>29</v>
      </c>
      <c r="C49" s="26" t="s">
        <v>30</v>
      </c>
      <c r="D49" s="21" t="s">
        <v>228</v>
      </c>
      <c r="E49" s="27" t="s">
        <v>182</v>
      </c>
      <c r="F49" s="28"/>
      <c r="G49" s="21" t="s">
        <v>68</v>
      </c>
      <c r="H49" s="21" t="s">
        <v>229</v>
      </c>
      <c r="I49" s="41">
        <v>5.54</v>
      </c>
      <c r="J49" s="42">
        <v>5.54</v>
      </c>
      <c r="K49" s="42"/>
      <c r="L49" s="42"/>
      <c r="M49" s="42"/>
      <c r="N49" s="27" t="s">
        <v>154</v>
      </c>
      <c r="O49" s="27" t="s">
        <v>230</v>
      </c>
      <c r="P49" s="27" t="s">
        <v>231</v>
      </c>
      <c r="Q49" s="28" t="s">
        <v>38</v>
      </c>
      <c r="R49" s="28" t="s">
        <v>39</v>
      </c>
      <c r="S49" s="28" t="s">
        <v>40</v>
      </c>
      <c r="T49" s="28" t="s">
        <v>41</v>
      </c>
      <c r="U49" s="54"/>
    </row>
    <row r="50" spans="1:21" ht="73.5">
      <c r="A50" s="25">
        <v>44</v>
      </c>
      <c r="B50" s="19" t="s">
        <v>29</v>
      </c>
      <c r="C50" s="26" t="s">
        <v>30</v>
      </c>
      <c r="D50" s="21" t="s">
        <v>232</v>
      </c>
      <c r="E50" s="27" t="s">
        <v>222</v>
      </c>
      <c r="F50" s="28"/>
      <c r="G50" s="21" t="s">
        <v>68</v>
      </c>
      <c r="H50" s="21" t="s">
        <v>233</v>
      </c>
      <c r="I50" s="43">
        <v>23.76</v>
      </c>
      <c r="J50" s="43">
        <v>23.76</v>
      </c>
      <c r="K50" s="42"/>
      <c r="L50" s="42"/>
      <c r="M50" s="42"/>
      <c r="N50" s="27" t="s">
        <v>154</v>
      </c>
      <c r="O50" s="27" t="s">
        <v>234</v>
      </c>
      <c r="P50" s="27" t="s">
        <v>235</v>
      </c>
      <c r="Q50" s="28" t="s">
        <v>38</v>
      </c>
      <c r="R50" s="28" t="s">
        <v>39</v>
      </c>
      <c r="S50" s="28" t="s">
        <v>40</v>
      </c>
      <c r="T50" s="28" t="s">
        <v>41</v>
      </c>
      <c r="U50" s="54"/>
    </row>
    <row r="51" spans="1:21" ht="73.5">
      <c r="A51" s="25">
        <v>45</v>
      </c>
      <c r="B51" s="19" t="s">
        <v>29</v>
      </c>
      <c r="C51" s="26" t="s">
        <v>30</v>
      </c>
      <c r="D51" s="21" t="s">
        <v>236</v>
      </c>
      <c r="E51" s="27" t="s">
        <v>237</v>
      </c>
      <c r="F51" s="28"/>
      <c r="G51" s="21" t="s">
        <v>68</v>
      </c>
      <c r="H51" s="21" t="s">
        <v>238</v>
      </c>
      <c r="I51" s="41">
        <v>65.34</v>
      </c>
      <c r="J51" s="42">
        <v>65.34</v>
      </c>
      <c r="K51" s="42"/>
      <c r="L51" s="42"/>
      <c r="M51" s="42"/>
      <c r="N51" s="27" t="s">
        <v>154</v>
      </c>
      <c r="O51" s="27" t="s">
        <v>239</v>
      </c>
      <c r="P51" s="27" t="s">
        <v>240</v>
      </c>
      <c r="Q51" s="28" t="s">
        <v>38</v>
      </c>
      <c r="R51" s="28" t="s">
        <v>39</v>
      </c>
      <c r="S51" s="28" t="s">
        <v>40</v>
      </c>
      <c r="T51" s="28" t="s">
        <v>41</v>
      </c>
      <c r="U51" s="54"/>
    </row>
    <row r="52" spans="1:21" ht="73.5">
      <c r="A52" s="25">
        <v>46</v>
      </c>
      <c r="B52" s="19" t="s">
        <v>29</v>
      </c>
      <c r="C52" s="26" t="s">
        <v>30</v>
      </c>
      <c r="D52" s="21" t="s">
        <v>241</v>
      </c>
      <c r="E52" s="27" t="s">
        <v>242</v>
      </c>
      <c r="F52" s="28"/>
      <c r="G52" s="21" t="s">
        <v>68</v>
      </c>
      <c r="H52" s="21" t="s">
        <v>243</v>
      </c>
      <c r="I52" s="43">
        <v>48.05</v>
      </c>
      <c r="J52" s="43">
        <v>48.05</v>
      </c>
      <c r="K52" s="42"/>
      <c r="L52" s="42"/>
      <c r="M52" s="42"/>
      <c r="N52" s="27" t="s">
        <v>154</v>
      </c>
      <c r="O52" s="27" t="s">
        <v>244</v>
      </c>
      <c r="P52" s="27" t="s">
        <v>245</v>
      </c>
      <c r="Q52" s="28" t="s">
        <v>38</v>
      </c>
      <c r="R52" s="28" t="s">
        <v>39</v>
      </c>
      <c r="S52" s="28" t="s">
        <v>40</v>
      </c>
      <c r="T52" s="28" t="s">
        <v>41</v>
      </c>
      <c r="U52" s="54"/>
    </row>
    <row r="53" spans="1:21" ht="73.5">
      <c r="A53" s="25">
        <v>47</v>
      </c>
      <c r="B53" s="19" t="s">
        <v>29</v>
      </c>
      <c r="C53" s="26" t="s">
        <v>30</v>
      </c>
      <c r="D53" s="21" t="s">
        <v>241</v>
      </c>
      <c r="E53" s="27" t="s">
        <v>246</v>
      </c>
      <c r="F53" s="28"/>
      <c r="G53" s="21" t="s">
        <v>68</v>
      </c>
      <c r="H53" s="21" t="s">
        <v>243</v>
      </c>
      <c r="I53" s="41">
        <v>47.52</v>
      </c>
      <c r="J53" s="42">
        <v>47.52</v>
      </c>
      <c r="K53" s="42"/>
      <c r="L53" s="42"/>
      <c r="M53" s="42"/>
      <c r="N53" s="27" t="s">
        <v>154</v>
      </c>
      <c r="O53" s="27" t="s">
        <v>244</v>
      </c>
      <c r="P53" s="27" t="s">
        <v>245</v>
      </c>
      <c r="Q53" s="28" t="s">
        <v>38</v>
      </c>
      <c r="R53" s="28" t="s">
        <v>39</v>
      </c>
      <c r="S53" s="28" t="s">
        <v>40</v>
      </c>
      <c r="T53" s="28" t="s">
        <v>41</v>
      </c>
      <c r="U53" s="54"/>
    </row>
    <row r="54" spans="1:21" ht="73.5">
      <c r="A54" s="25">
        <v>48</v>
      </c>
      <c r="B54" s="19" t="s">
        <v>29</v>
      </c>
      <c r="C54" s="26" t="s">
        <v>30</v>
      </c>
      <c r="D54" s="21" t="s">
        <v>247</v>
      </c>
      <c r="E54" s="27" t="s">
        <v>248</v>
      </c>
      <c r="F54" s="28"/>
      <c r="G54" s="21" t="s">
        <v>68</v>
      </c>
      <c r="H54" s="21" t="s">
        <v>249</v>
      </c>
      <c r="I54" s="43">
        <v>55.44</v>
      </c>
      <c r="J54" s="43">
        <v>55.44</v>
      </c>
      <c r="K54" s="42"/>
      <c r="L54" s="42"/>
      <c r="M54" s="42"/>
      <c r="N54" s="27" t="s">
        <v>154</v>
      </c>
      <c r="O54" s="27" t="s">
        <v>250</v>
      </c>
      <c r="P54" s="27" t="s">
        <v>251</v>
      </c>
      <c r="Q54" s="28" t="s">
        <v>38</v>
      </c>
      <c r="R54" s="28" t="s">
        <v>39</v>
      </c>
      <c r="S54" s="28" t="s">
        <v>40</v>
      </c>
      <c r="T54" s="28" t="s">
        <v>41</v>
      </c>
      <c r="U54" s="54"/>
    </row>
    <row r="55" spans="1:21" ht="73.5">
      <c r="A55" s="25">
        <v>49</v>
      </c>
      <c r="B55" s="19" t="s">
        <v>29</v>
      </c>
      <c r="C55" s="26" t="s">
        <v>30</v>
      </c>
      <c r="D55" s="21" t="s">
        <v>252</v>
      </c>
      <c r="E55" s="27" t="s">
        <v>253</v>
      </c>
      <c r="F55" s="28"/>
      <c r="G55" s="21" t="s">
        <v>68</v>
      </c>
      <c r="H55" s="21" t="s">
        <v>254</v>
      </c>
      <c r="I55" s="41">
        <v>72.59</v>
      </c>
      <c r="J55" s="42">
        <v>72.59</v>
      </c>
      <c r="K55" s="42"/>
      <c r="L55" s="42"/>
      <c r="M55" s="42"/>
      <c r="N55" s="27" t="s">
        <v>154</v>
      </c>
      <c r="O55" s="27" t="s">
        <v>255</v>
      </c>
      <c r="P55" s="27" t="s">
        <v>256</v>
      </c>
      <c r="Q55" s="28" t="s">
        <v>38</v>
      </c>
      <c r="R55" s="28" t="s">
        <v>39</v>
      </c>
      <c r="S55" s="28" t="s">
        <v>40</v>
      </c>
      <c r="T55" s="28" t="s">
        <v>41</v>
      </c>
      <c r="U55" s="54"/>
    </row>
    <row r="56" spans="1:21" ht="73.5">
      <c r="A56" s="25">
        <v>50</v>
      </c>
      <c r="B56" s="19" t="s">
        <v>29</v>
      </c>
      <c r="C56" s="26" t="s">
        <v>30</v>
      </c>
      <c r="D56" s="21" t="s">
        <v>252</v>
      </c>
      <c r="E56" s="27" t="s">
        <v>257</v>
      </c>
      <c r="F56" s="28"/>
      <c r="G56" s="21" t="s">
        <v>68</v>
      </c>
      <c r="H56" s="21" t="s">
        <v>254</v>
      </c>
      <c r="I56" s="43">
        <v>11.28</v>
      </c>
      <c r="J56" s="43">
        <v>11.28</v>
      </c>
      <c r="K56" s="42"/>
      <c r="L56" s="42"/>
      <c r="M56" s="42"/>
      <c r="N56" s="27" t="s">
        <v>154</v>
      </c>
      <c r="O56" s="27" t="s">
        <v>255</v>
      </c>
      <c r="P56" s="27" t="s">
        <v>256</v>
      </c>
      <c r="Q56" s="28" t="s">
        <v>38</v>
      </c>
      <c r="R56" s="28" t="s">
        <v>39</v>
      </c>
      <c r="S56" s="28" t="s">
        <v>40</v>
      </c>
      <c r="T56" s="28" t="s">
        <v>41</v>
      </c>
      <c r="U56" s="54"/>
    </row>
    <row r="57" spans="1:21" ht="73.5">
      <c r="A57" s="25">
        <v>51</v>
      </c>
      <c r="B57" s="19" t="s">
        <v>29</v>
      </c>
      <c r="C57" s="26" t="s">
        <v>30</v>
      </c>
      <c r="D57" s="21" t="s">
        <v>252</v>
      </c>
      <c r="E57" s="27" t="s">
        <v>258</v>
      </c>
      <c r="F57" s="28"/>
      <c r="G57" s="21" t="s">
        <v>68</v>
      </c>
      <c r="H57" s="21" t="s">
        <v>254</v>
      </c>
      <c r="I57" s="41">
        <v>13.66</v>
      </c>
      <c r="J57" s="42">
        <v>13.66</v>
      </c>
      <c r="K57" s="42"/>
      <c r="L57" s="42"/>
      <c r="M57" s="42"/>
      <c r="N57" s="27" t="s">
        <v>154</v>
      </c>
      <c r="O57" s="27" t="s">
        <v>255</v>
      </c>
      <c r="P57" s="27" t="s">
        <v>256</v>
      </c>
      <c r="Q57" s="28" t="s">
        <v>38</v>
      </c>
      <c r="R57" s="28" t="s">
        <v>39</v>
      </c>
      <c r="S57" s="28" t="s">
        <v>40</v>
      </c>
      <c r="T57" s="28" t="s">
        <v>41</v>
      </c>
      <c r="U57" s="54"/>
    </row>
    <row r="58" spans="1:21" ht="73.5">
      <c r="A58" s="25">
        <v>52</v>
      </c>
      <c r="B58" s="19" t="s">
        <v>29</v>
      </c>
      <c r="C58" s="26" t="s">
        <v>30</v>
      </c>
      <c r="D58" s="21" t="s">
        <v>259</v>
      </c>
      <c r="E58" s="27" t="s">
        <v>260</v>
      </c>
      <c r="F58" s="28"/>
      <c r="G58" s="21" t="s">
        <v>68</v>
      </c>
      <c r="H58" s="21" t="s">
        <v>261</v>
      </c>
      <c r="I58" s="43">
        <v>89.99</v>
      </c>
      <c r="J58" s="43">
        <v>89.99</v>
      </c>
      <c r="K58" s="42"/>
      <c r="L58" s="42"/>
      <c r="M58" s="42"/>
      <c r="N58" s="27" t="s">
        <v>154</v>
      </c>
      <c r="O58" s="27" t="s">
        <v>262</v>
      </c>
      <c r="P58" s="27" t="s">
        <v>263</v>
      </c>
      <c r="Q58" s="28" t="s">
        <v>38</v>
      </c>
      <c r="R58" s="28" t="s">
        <v>39</v>
      </c>
      <c r="S58" s="28" t="s">
        <v>40</v>
      </c>
      <c r="T58" s="28" t="s">
        <v>41</v>
      </c>
      <c r="U58" s="54"/>
    </row>
    <row r="59" spans="1:21" ht="73.5">
      <c r="A59" s="25">
        <v>53</v>
      </c>
      <c r="B59" s="19" t="s">
        <v>29</v>
      </c>
      <c r="C59" s="26" t="s">
        <v>30</v>
      </c>
      <c r="D59" s="21" t="s">
        <v>259</v>
      </c>
      <c r="E59" s="27" t="s">
        <v>264</v>
      </c>
      <c r="F59" s="28"/>
      <c r="G59" s="21" t="s">
        <v>68</v>
      </c>
      <c r="H59" s="21" t="s">
        <v>261</v>
      </c>
      <c r="I59" s="41">
        <v>118.21</v>
      </c>
      <c r="J59" s="42">
        <v>118.21</v>
      </c>
      <c r="K59" s="42"/>
      <c r="L59" s="42"/>
      <c r="M59" s="42"/>
      <c r="N59" s="27" t="s">
        <v>154</v>
      </c>
      <c r="O59" s="27" t="s">
        <v>262</v>
      </c>
      <c r="P59" s="27" t="s">
        <v>263</v>
      </c>
      <c r="Q59" s="28" t="s">
        <v>38</v>
      </c>
      <c r="R59" s="28" t="s">
        <v>39</v>
      </c>
      <c r="S59" s="28" t="s">
        <v>40</v>
      </c>
      <c r="T59" s="28" t="s">
        <v>41</v>
      </c>
      <c r="U59" s="54"/>
    </row>
    <row r="60" spans="1:21" ht="73.5">
      <c r="A60" s="25">
        <v>54</v>
      </c>
      <c r="B60" s="19" t="s">
        <v>29</v>
      </c>
      <c r="C60" s="26" t="s">
        <v>30</v>
      </c>
      <c r="D60" s="21" t="s">
        <v>259</v>
      </c>
      <c r="E60" s="27" t="s">
        <v>265</v>
      </c>
      <c r="F60" s="28"/>
      <c r="G60" s="21" t="s">
        <v>68</v>
      </c>
      <c r="H60" s="29" t="s">
        <v>261</v>
      </c>
      <c r="I60" s="43">
        <v>26.73</v>
      </c>
      <c r="J60" s="43">
        <v>26.73</v>
      </c>
      <c r="K60" s="42"/>
      <c r="L60" s="42"/>
      <c r="M60" s="42"/>
      <c r="N60" s="27" t="s">
        <v>154</v>
      </c>
      <c r="O60" s="27" t="s">
        <v>262</v>
      </c>
      <c r="P60" s="27" t="s">
        <v>263</v>
      </c>
      <c r="Q60" s="28" t="s">
        <v>38</v>
      </c>
      <c r="R60" s="28" t="s">
        <v>39</v>
      </c>
      <c r="S60" s="28" t="s">
        <v>40</v>
      </c>
      <c r="T60" s="28" t="s">
        <v>41</v>
      </c>
      <c r="U60" s="54"/>
    </row>
    <row r="61" spans="1:21" ht="73.5">
      <c r="A61" s="25">
        <v>55</v>
      </c>
      <c r="B61" s="19" t="s">
        <v>29</v>
      </c>
      <c r="C61" s="26" t="s">
        <v>30</v>
      </c>
      <c r="D61" s="21" t="s">
        <v>266</v>
      </c>
      <c r="E61" s="27" t="s">
        <v>267</v>
      </c>
      <c r="F61" s="28"/>
      <c r="G61" s="21" t="s">
        <v>68</v>
      </c>
      <c r="H61" s="21" t="s">
        <v>268</v>
      </c>
      <c r="I61" s="41">
        <v>70.15</v>
      </c>
      <c r="J61" s="42">
        <v>70.15</v>
      </c>
      <c r="K61" s="42"/>
      <c r="L61" s="42"/>
      <c r="M61" s="42"/>
      <c r="N61" s="27" t="s">
        <v>154</v>
      </c>
      <c r="O61" s="27" t="s">
        <v>269</v>
      </c>
      <c r="P61" s="27" t="s">
        <v>270</v>
      </c>
      <c r="Q61" s="28" t="s">
        <v>38</v>
      </c>
      <c r="R61" s="28" t="s">
        <v>39</v>
      </c>
      <c r="S61" s="28" t="s">
        <v>40</v>
      </c>
      <c r="T61" s="28" t="s">
        <v>41</v>
      </c>
      <c r="U61" s="54"/>
    </row>
    <row r="62" spans="1:21" ht="73.5">
      <c r="A62" s="25">
        <v>56</v>
      </c>
      <c r="B62" s="19" t="s">
        <v>29</v>
      </c>
      <c r="C62" s="26" t="s">
        <v>30</v>
      </c>
      <c r="D62" s="21" t="s">
        <v>271</v>
      </c>
      <c r="E62" s="27" t="s">
        <v>272</v>
      </c>
      <c r="F62" s="28"/>
      <c r="G62" s="21" t="s">
        <v>68</v>
      </c>
      <c r="H62" s="21" t="s">
        <v>273</v>
      </c>
      <c r="I62" s="43">
        <v>33.72</v>
      </c>
      <c r="J62" s="43">
        <v>33.72</v>
      </c>
      <c r="K62" s="42"/>
      <c r="L62" s="42"/>
      <c r="M62" s="42"/>
      <c r="N62" s="27" t="s">
        <v>154</v>
      </c>
      <c r="O62" s="27" t="s">
        <v>274</v>
      </c>
      <c r="P62" s="27" t="s">
        <v>275</v>
      </c>
      <c r="Q62" s="28" t="s">
        <v>38</v>
      </c>
      <c r="R62" s="28" t="s">
        <v>39</v>
      </c>
      <c r="S62" s="28" t="s">
        <v>40</v>
      </c>
      <c r="T62" s="28" t="s">
        <v>41</v>
      </c>
      <c r="U62" s="54"/>
    </row>
    <row r="63" spans="1:21" ht="73.5">
      <c r="A63" s="25">
        <v>57</v>
      </c>
      <c r="B63" s="19" t="s">
        <v>29</v>
      </c>
      <c r="C63" s="26" t="s">
        <v>30</v>
      </c>
      <c r="D63" s="21" t="s">
        <v>271</v>
      </c>
      <c r="E63" s="27" t="s">
        <v>181</v>
      </c>
      <c r="F63" s="28"/>
      <c r="G63" s="21" t="s">
        <v>68</v>
      </c>
      <c r="H63" s="21" t="s">
        <v>273</v>
      </c>
      <c r="I63" s="41">
        <v>15.24</v>
      </c>
      <c r="J63" s="42">
        <v>15.24</v>
      </c>
      <c r="K63" s="42"/>
      <c r="L63" s="42"/>
      <c r="M63" s="42"/>
      <c r="N63" s="27" t="s">
        <v>154</v>
      </c>
      <c r="O63" s="27" t="s">
        <v>274</v>
      </c>
      <c r="P63" s="27" t="s">
        <v>275</v>
      </c>
      <c r="Q63" s="28" t="s">
        <v>38</v>
      </c>
      <c r="R63" s="28" t="s">
        <v>39</v>
      </c>
      <c r="S63" s="28" t="s">
        <v>40</v>
      </c>
      <c r="T63" s="28" t="s">
        <v>41</v>
      </c>
      <c r="U63" s="54"/>
    </row>
    <row r="64" spans="1:21" ht="73.5">
      <c r="A64" s="25">
        <v>58</v>
      </c>
      <c r="B64" s="19" t="s">
        <v>29</v>
      </c>
      <c r="C64" s="26" t="s">
        <v>30</v>
      </c>
      <c r="D64" s="21" t="s">
        <v>276</v>
      </c>
      <c r="E64" s="27" t="s">
        <v>277</v>
      </c>
      <c r="F64" s="28"/>
      <c r="G64" s="21" t="s">
        <v>68</v>
      </c>
      <c r="H64" s="21" t="s">
        <v>278</v>
      </c>
      <c r="I64" s="43">
        <v>20.23</v>
      </c>
      <c r="J64" s="43">
        <v>20.23</v>
      </c>
      <c r="K64" s="42"/>
      <c r="L64" s="42"/>
      <c r="M64" s="42"/>
      <c r="N64" s="27" t="s">
        <v>154</v>
      </c>
      <c r="O64" s="27" t="s">
        <v>279</v>
      </c>
      <c r="P64" s="27" t="s">
        <v>280</v>
      </c>
      <c r="Q64" s="28" t="s">
        <v>38</v>
      </c>
      <c r="R64" s="28" t="s">
        <v>39</v>
      </c>
      <c r="S64" s="28" t="s">
        <v>40</v>
      </c>
      <c r="T64" s="28" t="s">
        <v>41</v>
      </c>
      <c r="U64" s="54"/>
    </row>
    <row r="65" spans="1:21" ht="73.5">
      <c r="A65" s="25">
        <v>59</v>
      </c>
      <c r="B65" s="19" t="s">
        <v>29</v>
      </c>
      <c r="C65" s="26" t="s">
        <v>30</v>
      </c>
      <c r="D65" s="21" t="s">
        <v>281</v>
      </c>
      <c r="E65" s="27" t="s">
        <v>184</v>
      </c>
      <c r="F65" s="28"/>
      <c r="G65" s="21" t="s">
        <v>68</v>
      </c>
      <c r="H65" s="21" t="s">
        <v>282</v>
      </c>
      <c r="I65" s="41">
        <v>36.96</v>
      </c>
      <c r="J65" s="42">
        <v>36.96</v>
      </c>
      <c r="K65" s="42"/>
      <c r="L65" s="42"/>
      <c r="M65" s="42"/>
      <c r="N65" s="27" t="s">
        <v>154</v>
      </c>
      <c r="O65" s="27" t="s">
        <v>283</v>
      </c>
      <c r="P65" s="27" t="s">
        <v>284</v>
      </c>
      <c r="Q65" s="28" t="s">
        <v>38</v>
      </c>
      <c r="R65" s="28" t="s">
        <v>39</v>
      </c>
      <c r="S65" s="28" t="s">
        <v>40</v>
      </c>
      <c r="T65" s="28" t="s">
        <v>41</v>
      </c>
      <c r="U65" s="54"/>
    </row>
    <row r="66" spans="1:21" ht="73.5">
      <c r="A66" s="25">
        <v>60</v>
      </c>
      <c r="B66" s="19" t="s">
        <v>29</v>
      </c>
      <c r="C66" s="26" t="s">
        <v>30</v>
      </c>
      <c r="D66" s="21" t="s">
        <v>281</v>
      </c>
      <c r="E66" s="27" t="s">
        <v>285</v>
      </c>
      <c r="F66" s="28"/>
      <c r="G66" s="21" t="s">
        <v>68</v>
      </c>
      <c r="H66" s="21" t="s">
        <v>282</v>
      </c>
      <c r="I66" s="43">
        <v>41.58</v>
      </c>
      <c r="J66" s="43">
        <v>41.58</v>
      </c>
      <c r="K66" s="42"/>
      <c r="L66" s="42"/>
      <c r="M66" s="42"/>
      <c r="N66" s="27" t="s">
        <v>154</v>
      </c>
      <c r="O66" s="27" t="s">
        <v>283</v>
      </c>
      <c r="P66" s="27" t="s">
        <v>284</v>
      </c>
      <c r="Q66" s="28" t="s">
        <v>38</v>
      </c>
      <c r="R66" s="28" t="s">
        <v>39</v>
      </c>
      <c r="S66" s="28" t="s">
        <v>40</v>
      </c>
      <c r="T66" s="28" t="s">
        <v>41</v>
      </c>
      <c r="U66" s="54"/>
    </row>
    <row r="67" spans="1:21" ht="73.5">
      <c r="A67" s="25">
        <v>61</v>
      </c>
      <c r="B67" s="19" t="s">
        <v>29</v>
      </c>
      <c r="C67" s="26" t="s">
        <v>30</v>
      </c>
      <c r="D67" s="21" t="s">
        <v>286</v>
      </c>
      <c r="E67" s="27" t="s">
        <v>285</v>
      </c>
      <c r="F67" s="28"/>
      <c r="G67" s="21" t="s">
        <v>287</v>
      </c>
      <c r="H67" s="21" t="s">
        <v>288</v>
      </c>
      <c r="I67" s="41">
        <v>41.58</v>
      </c>
      <c r="J67" s="42">
        <v>41.58</v>
      </c>
      <c r="K67" s="42"/>
      <c r="L67" s="42"/>
      <c r="M67" s="42"/>
      <c r="N67" s="27" t="s">
        <v>154</v>
      </c>
      <c r="O67" s="27" t="s">
        <v>289</v>
      </c>
      <c r="P67" s="27" t="s">
        <v>290</v>
      </c>
      <c r="Q67" s="28" t="s">
        <v>38</v>
      </c>
      <c r="R67" s="28" t="s">
        <v>39</v>
      </c>
      <c r="S67" s="28" t="s">
        <v>40</v>
      </c>
      <c r="T67" s="28" t="s">
        <v>41</v>
      </c>
      <c r="U67" s="54"/>
    </row>
    <row r="68" spans="1:21" ht="73.5">
      <c r="A68" s="25">
        <v>62</v>
      </c>
      <c r="B68" s="19" t="s">
        <v>29</v>
      </c>
      <c r="C68" s="26" t="s">
        <v>30</v>
      </c>
      <c r="D68" s="21" t="s">
        <v>291</v>
      </c>
      <c r="E68" s="27" t="s">
        <v>292</v>
      </c>
      <c r="F68" s="28"/>
      <c r="G68" s="21" t="s">
        <v>287</v>
      </c>
      <c r="H68" s="21" t="s">
        <v>293</v>
      </c>
      <c r="I68" s="43">
        <v>25.41</v>
      </c>
      <c r="J68" s="43">
        <v>25.41</v>
      </c>
      <c r="K68" s="42"/>
      <c r="L68" s="42"/>
      <c r="M68" s="42"/>
      <c r="N68" s="27" t="s">
        <v>154</v>
      </c>
      <c r="O68" s="27" t="s">
        <v>294</v>
      </c>
      <c r="P68" s="27" t="s">
        <v>295</v>
      </c>
      <c r="Q68" s="28" t="s">
        <v>38</v>
      </c>
      <c r="R68" s="28" t="s">
        <v>39</v>
      </c>
      <c r="S68" s="28" t="s">
        <v>40</v>
      </c>
      <c r="T68" s="28" t="s">
        <v>41</v>
      </c>
      <c r="U68" s="54"/>
    </row>
    <row r="69" spans="1:21" ht="73.5">
      <c r="A69" s="25">
        <v>63</v>
      </c>
      <c r="B69" s="19" t="s">
        <v>29</v>
      </c>
      <c r="C69" s="26" t="s">
        <v>30</v>
      </c>
      <c r="D69" s="21" t="s">
        <v>291</v>
      </c>
      <c r="E69" s="27" t="s">
        <v>296</v>
      </c>
      <c r="F69" s="28"/>
      <c r="G69" s="21" t="s">
        <v>287</v>
      </c>
      <c r="H69" s="21" t="s">
        <v>293</v>
      </c>
      <c r="I69" s="41">
        <v>21.94</v>
      </c>
      <c r="J69" s="42">
        <v>21.94</v>
      </c>
      <c r="K69" s="42"/>
      <c r="L69" s="42"/>
      <c r="M69" s="42"/>
      <c r="N69" s="27" t="s">
        <v>154</v>
      </c>
      <c r="O69" s="27" t="s">
        <v>294</v>
      </c>
      <c r="P69" s="27" t="s">
        <v>295</v>
      </c>
      <c r="Q69" s="28" t="s">
        <v>38</v>
      </c>
      <c r="R69" s="28" t="s">
        <v>39</v>
      </c>
      <c r="S69" s="28" t="s">
        <v>40</v>
      </c>
      <c r="T69" s="28" t="s">
        <v>41</v>
      </c>
      <c r="U69" s="54"/>
    </row>
    <row r="70" spans="1:21" ht="73.5">
      <c r="A70" s="25">
        <v>64</v>
      </c>
      <c r="B70" s="19" t="s">
        <v>29</v>
      </c>
      <c r="C70" s="26" t="s">
        <v>30</v>
      </c>
      <c r="D70" s="21" t="s">
        <v>291</v>
      </c>
      <c r="E70" s="27" t="s">
        <v>297</v>
      </c>
      <c r="F70" s="28"/>
      <c r="G70" s="21" t="s">
        <v>287</v>
      </c>
      <c r="H70" s="21" t="s">
        <v>298</v>
      </c>
      <c r="I70" s="43">
        <v>30.89</v>
      </c>
      <c r="J70" s="43">
        <v>30.89</v>
      </c>
      <c r="K70" s="42"/>
      <c r="L70" s="42"/>
      <c r="M70" s="42"/>
      <c r="N70" s="27" t="s">
        <v>154</v>
      </c>
      <c r="O70" s="27" t="s">
        <v>299</v>
      </c>
      <c r="P70" s="27" t="s">
        <v>295</v>
      </c>
      <c r="Q70" s="28" t="s">
        <v>38</v>
      </c>
      <c r="R70" s="28" t="s">
        <v>39</v>
      </c>
      <c r="S70" s="28" t="s">
        <v>40</v>
      </c>
      <c r="T70" s="28" t="s">
        <v>41</v>
      </c>
      <c r="U70" s="54"/>
    </row>
    <row r="71" spans="1:21" ht="73.5">
      <c r="A71" s="25">
        <v>65</v>
      </c>
      <c r="B71" s="19" t="s">
        <v>29</v>
      </c>
      <c r="C71" s="26" t="s">
        <v>30</v>
      </c>
      <c r="D71" s="21" t="s">
        <v>300</v>
      </c>
      <c r="E71" s="27" t="s">
        <v>301</v>
      </c>
      <c r="F71" s="28"/>
      <c r="G71" s="21" t="s">
        <v>287</v>
      </c>
      <c r="H71" s="21" t="s">
        <v>302</v>
      </c>
      <c r="I71" s="41">
        <v>61.91</v>
      </c>
      <c r="J71" s="42">
        <v>61.91</v>
      </c>
      <c r="K71" s="42"/>
      <c r="L71" s="42"/>
      <c r="M71" s="42"/>
      <c r="N71" s="27" t="s">
        <v>154</v>
      </c>
      <c r="O71" s="27" t="s">
        <v>303</v>
      </c>
      <c r="P71" s="27" t="s">
        <v>304</v>
      </c>
      <c r="Q71" s="28" t="s">
        <v>38</v>
      </c>
      <c r="R71" s="28" t="s">
        <v>39</v>
      </c>
      <c r="S71" s="28" t="s">
        <v>40</v>
      </c>
      <c r="T71" s="28" t="s">
        <v>41</v>
      </c>
      <c r="U71" s="54"/>
    </row>
    <row r="72" spans="1:21" ht="73.5">
      <c r="A72" s="25">
        <v>66</v>
      </c>
      <c r="B72" s="19" t="s">
        <v>29</v>
      </c>
      <c r="C72" s="26" t="s">
        <v>30</v>
      </c>
      <c r="D72" s="21" t="s">
        <v>305</v>
      </c>
      <c r="E72" s="27" t="s">
        <v>306</v>
      </c>
      <c r="F72" s="28"/>
      <c r="G72" s="21" t="s">
        <v>287</v>
      </c>
      <c r="H72" s="21" t="s">
        <v>307</v>
      </c>
      <c r="I72" s="43">
        <v>16.86</v>
      </c>
      <c r="J72" s="43">
        <v>16.86</v>
      </c>
      <c r="K72" s="42"/>
      <c r="L72" s="42"/>
      <c r="M72" s="42"/>
      <c r="N72" s="27" t="s">
        <v>154</v>
      </c>
      <c r="O72" s="27" t="s">
        <v>308</v>
      </c>
      <c r="P72" s="27" t="s">
        <v>309</v>
      </c>
      <c r="Q72" s="28" t="s">
        <v>38</v>
      </c>
      <c r="R72" s="28" t="s">
        <v>39</v>
      </c>
      <c r="S72" s="28" t="s">
        <v>40</v>
      </c>
      <c r="T72" s="28" t="s">
        <v>41</v>
      </c>
      <c r="U72" s="54"/>
    </row>
    <row r="73" spans="1:21" ht="73.5">
      <c r="A73" s="25">
        <v>67</v>
      </c>
      <c r="B73" s="19" t="s">
        <v>29</v>
      </c>
      <c r="C73" s="26" t="s">
        <v>30</v>
      </c>
      <c r="D73" s="21" t="s">
        <v>310</v>
      </c>
      <c r="E73" s="27" t="s">
        <v>180</v>
      </c>
      <c r="F73" s="28"/>
      <c r="G73" s="21" t="s">
        <v>287</v>
      </c>
      <c r="H73" s="21" t="s">
        <v>311</v>
      </c>
      <c r="I73" s="41">
        <v>27.72</v>
      </c>
      <c r="J73" s="42">
        <v>27.72</v>
      </c>
      <c r="K73" s="42"/>
      <c r="L73" s="42"/>
      <c r="M73" s="42"/>
      <c r="N73" s="27" t="s">
        <v>154</v>
      </c>
      <c r="O73" s="27" t="s">
        <v>312</v>
      </c>
      <c r="P73" s="27" t="s">
        <v>313</v>
      </c>
      <c r="Q73" s="28" t="s">
        <v>38</v>
      </c>
      <c r="R73" s="28" t="s">
        <v>39</v>
      </c>
      <c r="S73" s="28" t="s">
        <v>40</v>
      </c>
      <c r="T73" s="28" t="s">
        <v>41</v>
      </c>
      <c r="U73" s="54"/>
    </row>
    <row r="74" spans="1:21" ht="73.5">
      <c r="A74" s="25">
        <v>68</v>
      </c>
      <c r="B74" s="19" t="s">
        <v>29</v>
      </c>
      <c r="C74" s="26" t="s">
        <v>30</v>
      </c>
      <c r="D74" s="21" t="s">
        <v>314</v>
      </c>
      <c r="E74" s="27" t="s">
        <v>207</v>
      </c>
      <c r="F74" s="28"/>
      <c r="G74" s="21" t="s">
        <v>287</v>
      </c>
      <c r="H74" s="21" t="s">
        <v>315</v>
      </c>
      <c r="I74" s="43">
        <v>46.2</v>
      </c>
      <c r="J74" s="43">
        <v>46.2</v>
      </c>
      <c r="K74" s="42"/>
      <c r="L74" s="42"/>
      <c r="M74" s="42"/>
      <c r="N74" s="27" t="s">
        <v>154</v>
      </c>
      <c r="O74" s="27" t="s">
        <v>316</v>
      </c>
      <c r="P74" s="27" t="s">
        <v>317</v>
      </c>
      <c r="Q74" s="28" t="s">
        <v>38</v>
      </c>
      <c r="R74" s="28" t="s">
        <v>39</v>
      </c>
      <c r="S74" s="28" t="s">
        <v>40</v>
      </c>
      <c r="T74" s="28" t="s">
        <v>41</v>
      </c>
      <c r="U74" s="54"/>
    </row>
    <row r="75" spans="1:21" ht="73.5">
      <c r="A75" s="25">
        <v>69</v>
      </c>
      <c r="B75" s="19" t="s">
        <v>29</v>
      </c>
      <c r="C75" s="26" t="s">
        <v>30</v>
      </c>
      <c r="D75" s="21" t="s">
        <v>318</v>
      </c>
      <c r="E75" s="27" t="s">
        <v>319</v>
      </c>
      <c r="F75" s="28"/>
      <c r="G75" s="21" t="s">
        <v>287</v>
      </c>
      <c r="H75" s="21" t="s">
        <v>320</v>
      </c>
      <c r="I75" s="41">
        <v>85.24</v>
      </c>
      <c r="J75" s="42">
        <v>85.24</v>
      </c>
      <c r="K75" s="42"/>
      <c r="L75" s="42"/>
      <c r="M75" s="42"/>
      <c r="N75" s="27" t="s">
        <v>154</v>
      </c>
      <c r="O75" s="27" t="s">
        <v>321</v>
      </c>
      <c r="P75" s="27" t="s">
        <v>322</v>
      </c>
      <c r="Q75" s="28" t="s">
        <v>38</v>
      </c>
      <c r="R75" s="28" t="s">
        <v>39</v>
      </c>
      <c r="S75" s="28" t="s">
        <v>40</v>
      </c>
      <c r="T75" s="28" t="s">
        <v>41</v>
      </c>
      <c r="U75" s="54"/>
    </row>
    <row r="76" spans="1:21" ht="73.5">
      <c r="A76" s="25">
        <v>70</v>
      </c>
      <c r="B76" s="19" t="s">
        <v>29</v>
      </c>
      <c r="C76" s="26" t="s">
        <v>30</v>
      </c>
      <c r="D76" s="21" t="s">
        <v>323</v>
      </c>
      <c r="E76" s="27" t="s">
        <v>324</v>
      </c>
      <c r="F76" s="28"/>
      <c r="G76" s="21" t="s">
        <v>287</v>
      </c>
      <c r="H76" s="21" t="s">
        <v>325</v>
      </c>
      <c r="I76" s="43">
        <v>7.16</v>
      </c>
      <c r="J76" s="43">
        <v>7.16</v>
      </c>
      <c r="K76" s="42"/>
      <c r="L76" s="42"/>
      <c r="M76" s="42"/>
      <c r="N76" s="27" t="s">
        <v>154</v>
      </c>
      <c r="O76" s="27" t="s">
        <v>326</v>
      </c>
      <c r="P76" s="27" t="s">
        <v>327</v>
      </c>
      <c r="Q76" s="28" t="s">
        <v>38</v>
      </c>
      <c r="R76" s="28" t="s">
        <v>39</v>
      </c>
      <c r="S76" s="28" t="s">
        <v>40</v>
      </c>
      <c r="T76" s="28" t="s">
        <v>41</v>
      </c>
      <c r="U76" s="54"/>
    </row>
    <row r="77" spans="1:21" ht="73.5">
      <c r="A77" s="25">
        <v>71</v>
      </c>
      <c r="B77" s="19" t="s">
        <v>29</v>
      </c>
      <c r="C77" s="26" t="s">
        <v>30</v>
      </c>
      <c r="D77" s="21" t="s">
        <v>323</v>
      </c>
      <c r="E77" s="27" t="s">
        <v>328</v>
      </c>
      <c r="F77" s="28"/>
      <c r="G77" s="21" t="s">
        <v>287</v>
      </c>
      <c r="H77" s="21" t="s">
        <v>325</v>
      </c>
      <c r="I77" s="41">
        <v>11.09</v>
      </c>
      <c r="J77" s="42">
        <v>11.09</v>
      </c>
      <c r="K77" s="42"/>
      <c r="L77" s="42"/>
      <c r="M77" s="42"/>
      <c r="N77" s="27" t="s">
        <v>154</v>
      </c>
      <c r="O77" s="27" t="s">
        <v>326</v>
      </c>
      <c r="P77" s="27" t="s">
        <v>327</v>
      </c>
      <c r="Q77" s="28" t="s">
        <v>38</v>
      </c>
      <c r="R77" s="28" t="s">
        <v>39</v>
      </c>
      <c r="S77" s="28" t="s">
        <v>40</v>
      </c>
      <c r="T77" s="28" t="s">
        <v>41</v>
      </c>
      <c r="U77" s="54"/>
    </row>
    <row r="78" spans="1:21" ht="73.5">
      <c r="A78" s="25">
        <v>72</v>
      </c>
      <c r="B78" s="19" t="s">
        <v>29</v>
      </c>
      <c r="C78" s="26" t="s">
        <v>30</v>
      </c>
      <c r="D78" s="21" t="s">
        <v>323</v>
      </c>
      <c r="E78" s="27" t="s">
        <v>329</v>
      </c>
      <c r="F78" s="28"/>
      <c r="G78" s="21" t="s">
        <v>287</v>
      </c>
      <c r="H78" s="21" t="s">
        <v>325</v>
      </c>
      <c r="I78" s="43">
        <v>8.92</v>
      </c>
      <c r="J78" s="43">
        <v>8.92</v>
      </c>
      <c r="K78" s="42"/>
      <c r="L78" s="42"/>
      <c r="M78" s="42"/>
      <c r="N78" s="27" t="s">
        <v>154</v>
      </c>
      <c r="O78" s="27" t="s">
        <v>326</v>
      </c>
      <c r="P78" s="27" t="s">
        <v>327</v>
      </c>
      <c r="Q78" s="28" t="s">
        <v>38</v>
      </c>
      <c r="R78" s="28" t="s">
        <v>39</v>
      </c>
      <c r="S78" s="28" t="s">
        <v>40</v>
      </c>
      <c r="T78" s="28" t="s">
        <v>41</v>
      </c>
      <c r="U78" s="54"/>
    </row>
    <row r="79" spans="1:21" ht="73.5">
      <c r="A79" s="25">
        <v>73</v>
      </c>
      <c r="B79" s="19" t="s">
        <v>29</v>
      </c>
      <c r="C79" s="26" t="s">
        <v>30</v>
      </c>
      <c r="D79" s="21" t="s">
        <v>330</v>
      </c>
      <c r="E79" s="27" t="s">
        <v>331</v>
      </c>
      <c r="F79" s="28"/>
      <c r="G79" s="21" t="s">
        <v>131</v>
      </c>
      <c r="H79" s="21" t="s">
        <v>332</v>
      </c>
      <c r="I79" s="41">
        <v>26.79</v>
      </c>
      <c r="J79" s="42">
        <v>26.79</v>
      </c>
      <c r="K79" s="42"/>
      <c r="L79" s="42"/>
      <c r="M79" s="42"/>
      <c r="N79" s="27" t="s">
        <v>154</v>
      </c>
      <c r="O79" s="27" t="s">
        <v>333</v>
      </c>
      <c r="P79" s="27" t="s">
        <v>334</v>
      </c>
      <c r="Q79" s="28" t="s">
        <v>38</v>
      </c>
      <c r="R79" s="28" t="s">
        <v>39</v>
      </c>
      <c r="S79" s="28" t="s">
        <v>40</v>
      </c>
      <c r="T79" s="28" t="s">
        <v>41</v>
      </c>
      <c r="U79" s="54"/>
    </row>
    <row r="80" spans="1:21" ht="73.5">
      <c r="A80" s="25">
        <v>74</v>
      </c>
      <c r="B80" s="19" t="s">
        <v>29</v>
      </c>
      <c r="C80" s="26" t="s">
        <v>30</v>
      </c>
      <c r="D80" s="21" t="s">
        <v>335</v>
      </c>
      <c r="E80" s="27" t="s">
        <v>336</v>
      </c>
      <c r="F80" s="28"/>
      <c r="G80" s="21" t="s">
        <v>131</v>
      </c>
      <c r="H80" s="21" t="s">
        <v>337</v>
      </c>
      <c r="I80" s="43">
        <v>53.13</v>
      </c>
      <c r="J80" s="43">
        <v>53.13</v>
      </c>
      <c r="K80" s="42"/>
      <c r="L80" s="42"/>
      <c r="M80" s="42"/>
      <c r="N80" s="27" t="s">
        <v>154</v>
      </c>
      <c r="O80" s="27" t="s">
        <v>338</v>
      </c>
      <c r="P80" s="27" t="s">
        <v>339</v>
      </c>
      <c r="Q80" s="28" t="s">
        <v>38</v>
      </c>
      <c r="R80" s="28" t="s">
        <v>39</v>
      </c>
      <c r="S80" s="28" t="s">
        <v>40</v>
      </c>
      <c r="T80" s="28" t="s">
        <v>41</v>
      </c>
      <c r="U80" s="54"/>
    </row>
    <row r="81" spans="1:21" ht="73.5">
      <c r="A81" s="25">
        <v>75</v>
      </c>
      <c r="B81" s="19" t="s">
        <v>29</v>
      </c>
      <c r="C81" s="26" t="s">
        <v>30</v>
      </c>
      <c r="D81" s="21" t="s">
        <v>335</v>
      </c>
      <c r="E81" s="27" t="s">
        <v>340</v>
      </c>
      <c r="F81" s="28"/>
      <c r="G81" s="21" t="s">
        <v>131</v>
      </c>
      <c r="H81" s="21" t="s">
        <v>337</v>
      </c>
      <c r="I81" s="41">
        <v>11.36</v>
      </c>
      <c r="J81" s="42">
        <v>11.36</v>
      </c>
      <c r="K81" s="42"/>
      <c r="L81" s="42"/>
      <c r="M81" s="42"/>
      <c r="N81" s="27" t="s">
        <v>154</v>
      </c>
      <c r="O81" s="27" t="s">
        <v>338</v>
      </c>
      <c r="P81" s="27" t="s">
        <v>339</v>
      </c>
      <c r="Q81" s="28" t="s">
        <v>38</v>
      </c>
      <c r="R81" s="28" t="s">
        <v>39</v>
      </c>
      <c r="S81" s="28" t="s">
        <v>40</v>
      </c>
      <c r="T81" s="28" t="s">
        <v>41</v>
      </c>
      <c r="U81" s="54"/>
    </row>
    <row r="82" spans="1:21" ht="73.5">
      <c r="A82" s="25">
        <v>76</v>
      </c>
      <c r="B82" s="19" t="s">
        <v>29</v>
      </c>
      <c r="C82" s="26" t="s">
        <v>30</v>
      </c>
      <c r="D82" s="21" t="s">
        <v>335</v>
      </c>
      <c r="E82" s="27" t="s">
        <v>341</v>
      </c>
      <c r="F82" s="28"/>
      <c r="G82" s="21" t="s">
        <v>131</v>
      </c>
      <c r="H82" s="21" t="s">
        <v>337</v>
      </c>
      <c r="I82" s="43">
        <v>46.89</v>
      </c>
      <c r="J82" s="43">
        <v>46.89</v>
      </c>
      <c r="K82" s="42"/>
      <c r="L82" s="42"/>
      <c r="M82" s="42"/>
      <c r="N82" s="27" t="s">
        <v>154</v>
      </c>
      <c r="O82" s="27" t="s">
        <v>338</v>
      </c>
      <c r="P82" s="27" t="s">
        <v>339</v>
      </c>
      <c r="Q82" s="28" t="s">
        <v>38</v>
      </c>
      <c r="R82" s="28" t="s">
        <v>39</v>
      </c>
      <c r="S82" s="28" t="s">
        <v>40</v>
      </c>
      <c r="T82" s="28" t="s">
        <v>41</v>
      </c>
      <c r="U82" s="54"/>
    </row>
    <row r="83" spans="1:21" ht="73.5">
      <c r="A83" s="25">
        <v>77</v>
      </c>
      <c r="B83" s="19" t="s">
        <v>29</v>
      </c>
      <c r="C83" s="26" t="s">
        <v>30</v>
      </c>
      <c r="D83" s="21" t="s">
        <v>342</v>
      </c>
      <c r="E83" s="27" t="s">
        <v>343</v>
      </c>
      <c r="F83" s="28"/>
      <c r="G83" s="21" t="s">
        <v>131</v>
      </c>
      <c r="H83" s="21" t="s">
        <v>344</v>
      </c>
      <c r="I83" s="41">
        <v>70.27</v>
      </c>
      <c r="J83" s="42">
        <v>70.27</v>
      </c>
      <c r="K83" s="42"/>
      <c r="L83" s="42"/>
      <c r="M83" s="42"/>
      <c r="N83" s="27" t="s">
        <v>154</v>
      </c>
      <c r="O83" s="27" t="s">
        <v>345</v>
      </c>
      <c r="P83" s="27" t="s">
        <v>346</v>
      </c>
      <c r="Q83" s="28" t="s">
        <v>38</v>
      </c>
      <c r="R83" s="28" t="s">
        <v>39</v>
      </c>
      <c r="S83" s="28" t="s">
        <v>40</v>
      </c>
      <c r="T83" s="28" t="s">
        <v>41</v>
      </c>
      <c r="U83" s="54"/>
    </row>
    <row r="84" spans="1:21" ht="73.5">
      <c r="A84" s="25">
        <v>78</v>
      </c>
      <c r="B84" s="19" t="s">
        <v>29</v>
      </c>
      <c r="C84" s="26" t="s">
        <v>30</v>
      </c>
      <c r="D84" s="21" t="s">
        <v>347</v>
      </c>
      <c r="E84" s="27" t="s">
        <v>348</v>
      </c>
      <c r="F84" s="28"/>
      <c r="G84" s="21" t="s">
        <v>131</v>
      </c>
      <c r="H84" s="21" t="s">
        <v>349</v>
      </c>
      <c r="I84" s="43">
        <v>11.55</v>
      </c>
      <c r="J84" s="43">
        <v>11.55</v>
      </c>
      <c r="K84" s="42"/>
      <c r="L84" s="42"/>
      <c r="M84" s="42"/>
      <c r="N84" s="27" t="s">
        <v>154</v>
      </c>
      <c r="O84" s="27" t="s">
        <v>350</v>
      </c>
      <c r="P84" s="27" t="s">
        <v>351</v>
      </c>
      <c r="Q84" s="28" t="s">
        <v>38</v>
      </c>
      <c r="R84" s="28" t="s">
        <v>39</v>
      </c>
      <c r="S84" s="28" t="s">
        <v>40</v>
      </c>
      <c r="T84" s="28" t="s">
        <v>41</v>
      </c>
      <c r="U84" s="54"/>
    </row>
    <row r="85" spans="1:21" ht="73.5">
      <c r="A85" s="25">
        <v>79</v>
      </c>
      <c r="B85" s="19" t="s">
        <v>29</v>
      </c>
      <c r="C85" s="26" t="s">
        <v>30</v>
      </c>
      <c r="D85" s="21" t="s">
        <v>347</v>
      </c>
      <c r="E85" s="27" t="s">
        <v>182</v>
      </c>
      <c r="F85" s="28"/>
      <c r="G85" s="21" t="s">
        <v>131</v>
      </c>
      <c r="H85" s="21" t="s">
        <v>349</v>
      </c>
      <c r="I85" s="41">
        <v>5.54</v>
      </c>
      <c r="J85" s="42"/>
      <c r="K85" s="42">
        <v>5.54</v>
      </c>
      <c r="L85" s="42"/>
      <c r="M85" s="42"/>
      <c r="N85" s="27" t="s">
        <v>154</v>
      </c>
      <c r="O85" s="27" t="s">
        <v>350</v>
      </c>
      <c r="P85" s="27" t="s">
        <v>351</v>
      </c>
      <c r="Q85" s="28" t="s">
        <v>38</v>
      </c>
      <c r="R85" s="28" t="s">
        <v>39</v>
      </c>
      <c r="S85" s="28" t="s">
        <v>40</v>
      </c>
      <c r="T85" s="28" t="s">
        <v>41</v>
      </c>
      <c r="U85" s="54"/>
    </row>
    <row r="86" spans="1:21" ht="73.5">
      <c r="A86" s="25">
        <v>80</v>
      </c>
      <c r="B86" s="19" t="s">
        <v>29</v>
      </c>
      <c r="C86" s="26" t="s">
        <v>30</v>
      </c>
      <c r="D86" s="21" t="s">
        <v>347</v>
      </c>
      <c r="E86" s="27" t="s">
        <v>352</v>
      </c>
      <c r="F86" s="28"/>
      <c r="G86" s="21" t="s">
        <v>131</v>
      </c>
      <c r="H86" s="21" t="s">
        <v>349</v>
      </c>
      <c r="I86" s="43">
        <v>14.37</v>
      </c>
      <c r="J86" s="43">
        <v>14.37</v>
      </c>
      <c r="K86" s="42"/>
      <c r="L86" s="42"/>
      <c r="M86" s="42"/>
      <c r="N86" s="27" t="s">
        <v>154</v>
      </c>
      <c r="O86" s="27" t="s">
        <v>350</v>
      </c>
      <c r="P86" s="27" t="s">
        <v>351</v>
      </c>
      <c r="Q86" s="28" t="s">
        <v>38</v>
      </c>
      <c r="R86" s="28" t="s">
        <v>39</v>
      </c>
      <c r="S86" s="28" t="s">
        <v>40</v>
      </c>
      <c r="T86" s="28" t="s">
        <v>41</v>
      </c>
      <c r="U86" s="54"/>
    </row>
    <row r="87" spans="1:21" ht="73.5">
      <c r="A87" s="25">
        <v>81</v>
      </c>
      <c r="B87" s="19" t="s">
        <v>29</v>
      </c>
      <c r="C87" s="26" t="s">
        <v>30</v>
      </c>
      <c r="D87" s="21" t="s">
        <v>353</v>
      </c>
      <c r="E87" s="27" t="s">
        <v>354</v>
      </c>
      <c r="F87" s="28"/>
      <c r="G87" s="21" t="s">
        <v>125</v>
      </c>
      <c r="H87" s="21" t="s">
        <v>355</v>
      </c>
      <c r="I87" s="41">
        <v>152.06</v>
      </c>
      <c r="J87" s="42">
        <v>152.06</v>
      </c>
      <c r="K87" s="42"/>
      <c r="L87" s="42"/>
      <c r="M87" s="42"/>
      <c r="N87" s="27" t="s">
        <v>154</v>
      </c>
      <c r="O87" s="27" t="s">
        <v>356</v>
      </c>
      <c r="P87" s="27" t="s">
        <v>357</v>
      </c>
      <c r="Q87" s="28" t="s">
        <v>38</v>
      </c>
      <c r="R87" s="28" t="s">
        <v>39</v>
      </c>
      <c r="S87" s="28" t="s">
        <v>40</v>
      </c>
      <c r="T87" s="28" t="s">
        <v>41</v>
      </c>
      <c r="U87" s="54"/>
    </row>
    <row r="88" spans="1:21" ht="73.5">
      <c r="A88" s="25">
        <v>82</v>
      </c>
      <c r="B88" s="19" t="s">
        <v>29</v>
      </c>
      <c r="C88" s="26" t="s">
        <v>30</v>
      </c>
      <c r="D88" s="21" t="s">
        <v>358</v>
      </c>
      <c r="E88" s="27" t="s">
        <v>359</v>
      </c>
      <c r="F88" s="28"/>
      <c r="G88" s="21" t="s">
        <v>125</v>
      </c>
      <c r="H88" s="21" t="s">
        <v>360</v>
      </c>
      <c r="I88" s="43">
        <v>29.11</v>
      </c>
      <c r="J88" s="43">
        <v>29.11</v>
      </c>
      <c r="K88" s="42"/>
      <c r="L88" s="42"/>
      <c r="M88" s="42"/>
      <c r="N88" s="27" t="s">
        <v>154</v>
      </c>
      <c r="O88" s="27" t="s">
        <v>361</v>
      </c>
      <c r="P88" s="27" t="s">
        <v>362</v>
      </c>
      <c r="Q88" s="28" t="s">
        <v>38</v>
      </c>
      <c r="R88" s="28" t="s">
        <v>39</v>
      </c>
      <c r="S88" s="28" t="s">
        <v>40</v>
      </c>
      <c r="T88" s="28" t="s">
        <v>41</v>
      </c>
      <c r="U88" s="54"/>
    </row>
    <row r="89" spans="1:21" ht="73.5">
      <c r="A89" s="25">
        <v>83</v>
      </c>
      <c r="B89" s="19" t="s">
        <v>29</v>
      </c>
      <c r="C89" s="26" t="s">
        <v>30</v>
      </c>
      <c r="D89" s="21" t="s">
        <v>363</v>
      </c>
      <c r="E89" s="27" t="s">
        <v>364</v>
      </c>
      <c r="F89" s="28"/>
      <c r="G89" s="21" t="s">
        <v>125</v>
      </c>
      <c r="H89" s="21" t="s">
        <v>365</v>
      </c>
      <c r="I89" s="41">
        <v>95.04</v>
      </c>
      <c r="J89" s="42">
        <v>95.04</v>
      </c>
      <c r="K89" s="42"/>
      <c r="L89" s="42"/>
      <c r="M89" s="42"/>
      <c r="N89" s="27" t="s">
        <v>154</v>
      </c>
      <c r="O89" s="27" t="s">
        <v>366</v>
      </c>
      <c r="P89" s="27" t="s">
        <v>367</v>
      </c>
      <c r="Q89" s="28" t="s">
        <v>38</v>
      </c>
      <c r="R89" s="28" t="s">
        <v>39</v>
      </c>
      <c r="S89" s="28" t="s">
        <v>40</v>
      </c>
      <c r="T89" s="28" t="s">
        <v>41</v>
      </c>
      <c r="U89" s="54"/>
    </row>
    <row r="90" spans="1:21" ht="73.5">
      <c r="A90" s="25">
        <v>84</v>
      </c>
      <c r="B90" s="19" t="s">
        <v>29</v>
      </c>
      <c r="C90" s="26" t="s">
        <v>30</v>
      </c>
      <c r="D90" s="21" t="s">
        <v>368</v>
      </c>
      <c r="E90" s="27" t="s">
        <v>369</v>
      </c>
      <c r="F90" s="28"/>
      <c r="G90" s="21" t="s">
        <v>125</v>
      </c>
      <c r="H90" s="21" t="s">
        <v>370</v>
      </c>
      <c r="I90" s="43">
        <v>29.7</v>
      </c>
      <c r="J90" s="43">
        <v>29.7</v>
      </c>
      <c r="K90" s="42"/>
      <c r="L90" s="42"/>
      <c r="M90" s="42"/>
      <c r="N90" s="27" t="s">
        <v>154</v>
      </c>
      <c r="O90" s="27" t="s">
        <v>371</v>
      </c>
      <c r="P90" s="27" t="s">
        <v>372</v>
      </c>
      <c r="Q90" s="28" t="s">
        <v>38</v>
      </c>
      <c r="R90" s="28" t="s">
        <v>39</v>
      </c>
      <c r="S90" s="28" t="s">
        <v>40</v>
      </c>
      <c r="T90" s="28" t="s">
        <v>41</v>
      </c>
      <c r="U90" s="54"/>
    </row>
    <row r="91" spans="1:21" ht="73.5">
      <c r="A91" s="25">
        <v>85</v>
      </c>
      <c r="B91" s="19" t="s">
        <v>29</v>
      </c>
      <c r="C91" s="26" t="s">
        <v>30</v>
      </c>
      <c r="D91" s="21" t="s">
        <v>373</v>
      </c>
      <c r="E91" s="27" t="s">
        <v>374</v>
      </c>
      <c r="F91" s="28"/>
      <c r="G91" s="21" t="s">
        <v>125</v>
      </c>
      <c r="H91" s="21" t="s">
        <v>375</v>
      </c>
      <c r="I91" s="41">
        <v>83.16</v>
      </c>
      <c r="J91" s="42">
        <v>83.16</v>
      </c>
      <c r="K91" s="42"/>
      <c r="L91" s="42"/>
      <c r="M91" s="42"/>
      <c r="N91" s="27" t="s">
        <v>154</v>
      </c>
      <c r="O91" s="27" t="s">
        <v>376</v>
      </c>
      <c r="P91" s="27" t="s">
        <v>377</v>
      </c>
      <c r="Q91" s="28" t="s">
        <v>38</v>
      </c>
      <c r="R91" s="28" t="s">
        <v>39</v>
      </c>
      <c r="S91" s="28" t="s">
        <v>40</v>
      </c>
      <c r="T91" s="28" t="s">
        <v>41</v>
      </c>
      <c r="U91" s="54"/>
    </row>
    <row r="92" spans="1:21" ht="73.5">
      <c r="A92" s="25">
        <v>86</v>
      </c>
      <c r="B92" s="19" t="s">
        <v>29</v>
      </c>
      <c r="C92" s="26" t="s">
        <v>30</v>
      </c>
      <c r="D92" s="21" t="s">
        <v>378</v>
      </c>
      <c r="E92" s="27" t="s">
        <v>379</v>
      </c>
      <c r="F92" s="28"/>
      <c r="G92" s="21" t="s">
        <v>125</v>
      </c>
      <c r="H92" s="21" t="s">
        <v>380</v>
      </c>
      <c r="I92" s="43">
        <v>24.65</v>
      </c>
      <c r="J92" s="43">
        <v>24.65</v>
      </c>
      <c r="K92" s="42"/>
      <c r="L92" s="42"/>
      <c r="M92" s="42"/>
      <c r="N92" s="27" t="s">
        <v>154</v>
      </c>
      <c r="O92" s="27" t="s">
        <v>381</v>
      </c>
      <c r="P92" s="27" t="s">
        <v>382</v>
      </c>
      <c r="Q92" s="28" t="s">
        <v>38</v>
      </c>
      <c r="R92" s="28" t="s">
        <v>39</v>
      </c>
      <c r="S92" s="28" t="s">
        <v>40</v>
      </c>
      <c r="T92" s="28" t="s">
        <v>41</v>
      </c>
      <c r="U92" s="54"/>
    </row>
    <row r="93" spans="1:21" ht="73.5">
      <c r="A93" s="25">
        <v>87</v>
      </c>
      <c r="B93" s="19" t="s">
        <v>29</v>
      </c>
      <c r="C93" s="26" t="s">
        <v>30</v>
      </c>
      <c r="D93" s="21" t="s">
        <v>378</v>
      </c>
      <c r="E93" s="27" t="s">
        <v>383</v>
      </c>
      <c r="F93" s="28"/>
      <c r="G93" s="21" t="s">
        <v>125</v>
      </c>
      <c r="H93" s="21" t="s">
        <v>380</v>
      </c>
      <c r="I93" s="41">
        <v>24.35</v>
      </c>
      <c r="J93" s="42">
        <v>24.35</v>
      </c>
      <c r="K93" s="42"/>
      <c r="L93" s="42"/>
      <c r="M93" s="42"/>
      <c r="N93" s="27" t="s">
        <v>154</v>
      </c>
      <c r="O93" s="27" t="s">
        <v>381</v>
      </c>
      <c r="P93" s="27" t="s">
        <v>382</v>
      </c>
      <c r="Q93" s="28" t="s">
        <v>38</v>
      </c>
      <c r="R93" s="28" t="s">
        <v>39</v>
      </c>
      <c r="S93" s="28" t="s">
        <v>40</v>
      </c>
      <c r="T93" s="28" t="s">
        <v>41</v>
      </c>
      <c r="U93" s="54"/>
    </row>
    <row r="94" spans="1:21" ht="73.5">
      <c r="A94" s="25">
        <v>88</v>
      </c>
      <c r="B94" s="19" t="s">
        <v>29</v>
      </c>
      <c r="C94" s="26" t="s">
        <v>30</v>
      </c>
      <c r="D94" s="21" t="s">
        <v>378</v>
      </c>
      <c r="E94" s="27" t="s">
        <v>384</v>
      </c>
      <c r="F94" s="28"/>
      <c r="G94" s="21" t="s">
        <v>125</v>
      </c>
      <c r="H94" s="21" t="s">
        <v>380</v>
      </c>
      <c r="I94" s="43">
        <v>112.86</v>
      </c>
      <c r="J94" s="43">
        <v>112.86</v>
      </c>
      <c r="K94" s="42"/>
      <c r="L94" s="42"/>
      <c r="M94" s="42"/>
      <c r="N94" s="27" t="s">
        <v>154</v>
      </c>
      <c r="O94" s="27" t="s">
        <v>381</v>
      </c>
      <c r="P94" s="27" t="s">
        <v>382</v>
      </c>
      <c r="Q94" s="28" t="s">
        <v>38</v>
      </c>
      <c r="R94" s="28" t="s">
        <v>39</v>
      </c>
      <c r="S94" s="28" t="s">
        <v>40</v>
      </c>
      <c r="T94" s="28" t="s">
        <v>41</v>
      </c>
      <c r="U94" s="54"/>
    </row>
    <row r="95" spans="1:21" ht="73.5">
      <c r="A95" s="25">
        <v>89</v>
      </c>
      <c r="B95" s="19" t="s">
        <v>29</v>
      </c>
      <c r="C95" s="26" t="s">
        <v>30</v>
      </c>
      <c r="D95" s="21" t="s">
        <v>385</v>
      </c>
      <c r="E95" s="27" t="s">
        <v>386</v>
      </c>
      <c r="F95" s="28"/>
      <c r="G95" s="21" t="s">
        <v>125</v>
      </c>
      <c r="H95" s="21" t="s">
        <v>387</v>
      </c>
      <c r="I95" s="41">
        <v>16.17</v>
      </c>
      <c r="J95" s="42">
        <v>16.17</v>
      </c>
      <c r="K95" s="42"/>
      <c r="L95" s="42"/>
      <c r="M95" s="42"/>
      <c r="N95" s="27" t="s">
        <v>154</v>
      </c>
      <c r="O95" s="27" t="s">
        <v>388</v>
      </c>
      <c r="P95" s="27" t="s">
        <v>389</v>
      </c>
      <c r="Q95" s="28" t="s">
        <v>38</v>
      </c>
      <c r="R95" s="28" t="s">
        <v>39</v>
      </c>
      <c r="S95" s="28" t="s">
        <v>40</v>
      </c>
      <c r="T95" s="28" t="s">
        <v>41</v>
      </c>
      <c r="U95" s="54"/>
    </row>
    <row r="96" spans="1:21" ht="73.5">
      <c r="A96" s="25">
        <v>90</v>
      </c>
      <c r="B96" s="19" t="s">
        <v>29</v>
      </c>
      <c r="C96" s="26" t="s">
        <v>30</v>
      </c>
      <c r="D96" s="21" t="s">
        <v>385</v>
      </c>
      <c r="E96" s="27" t="s">
        <v>390</v>
      </c>
      <c r="F96" s="28"/>
      <c r="G96" s="21" t="s">
        <v>125</v>
      </c>
      <c r="H96" s="21" t="s">
        <v>387</v>
      </c>
      <c r="I96" s="43">
        <v>41.58</v>
      </c>
      <c r="J96" s="43">
        <v>41.58</v>
      </c>
      <c r="K96" s="42"/>
      <c r="L96" s="42"/>
      <c r="M96" s="42"/>
      <c r="N96" s="27" t="s">
        <v>154</v>
      </c>
      <c r="O96" s="27" t="s">
        <v>388</v>
      </c>
      <c r="P96" s="27" t="s">
        <v>389</v>
      </c>
      <c r="Q96" s="28" t="s">
        <v>38</v>
      </c>
      <c r="R96" s="28" t="s">
        <v>39</v>
      </c>
      <c r="S96" s="28" t="s">
        <v>40</v>
      </c>
      <c r="T96" s="28" t="s">
        <v>41</v>
      </c>
      <c r="U96" s="54"/>
    </row>
    <row r="97" spans="1:21" ht="73.5">
      <c r="A97" s="25">
        <v>91</v>
      </c>
      <c r="B97" s="19" t="s">
        <v>29</v>
      </c>
      <c r="C97" s="26" t="s">
        <v>30</v>
      </c>
      <c r="D97" s="21" t="s">
        <v>391</v>
      </c>
      <c r="E97" s="27" t="s">
        <v>392</v>
      </c>
      <c r="F97" s="28"/>
      <c r="G97" s="21" t="s">
        <v>125</v>
      </c>
      <c r="H97" s="21" t="s">
        <v>393</v>
      </c>
      <c r="I97" s="41">
        <v>34.87</v>
      </c>
      <c r="J97" s="42">
        <v>34.87</v>
      </c>
      <c r="K97" s="42"/>
      <c r="L97" s="42"/>
      <c r="M97" s="42"/>
      <c r="N97" s="27" t="s">
        <v>154</v>
      </c>
      <c r="O97" s="27" t="s">
        <v>394</v>
      </c>
      <c r="P97" s="27" t="s">
        <v>395</v>
      </c>
      <c r="Q97" s="28" t="s">
        <v>38</v>
      </c>
      <c r="R97" s="28" t="s">
        <v>39</v>
      </c>
      <c r="S97" s="28" t="s">
        <v>40</v>
      </c>
      <c r="T97" s="28" t="s">
        <v>41</v>
      </c>
      <c r="U97" s="54"/>
    </row>
    <row r="98" spans="1:21" ht="73.5">
      <c r="A98" s="25">
        <v>92</v>
      </c>
      <c r="B98" s="19" t="s">
        <v>29</v>
      </c>
      <c r="C98" s="26" t="s">
        <v>30</v>
      </c>
      <c r="D98" s="21" t="s">
        <v>391</v>
      </c>
      <c r="E98" s="27" t="s">
        <v>396</v>
      </c>
      <c r="F98" s="28"/>
      <c r="G98" s="21" t="s">
        <v>125</v>
      </c>
      <c r="H98" s="21" t="s">
        <v>393</v>
      </c>
      <c r="I98" s="43">
        <v>63.68</v>
      </c>
      <c r="J98" s="43">
        <v>63.68</v>
      </c>
      <c r="K98" s="42"/>
      <c r="L98" s="42"/>
      <c r="M98" s="42"/>
      <c r="N98" s="27" t="s">
        <v>154</v>
      </c>
      <c r="O98" s="27" t="s">
        <v>394</v>
      </c>
      <c r="P98" s="27" t="s">
        <v>395</v>
      </c>
      <c r="Q98" s="28" t="s">
        <v>38</v>
      </c>
      <c r="R98" s="28" t="s">
        <v>39</v>
      </c>
      <c r="S98" s="28" t="s">
        <v>40</v>
      </c>
      <c r="T98" s="28" t="s">
        <v>41</v>
      </c>
      <c r="U98" s="54"/>
    </row>
    <row r="99" spans="1:21" ht="73.5">
      <c r="A99" s="25">
        <v>93</v>
      </c>
      <c r="B99" s="19" t="s">
        <v>29</v>
      </c>
      <c r="C99" s="26" t="s">
        <v>30</v>
      </c>
      <c r="D99" s="21" t="s">
        <v>397</v>
      </c>
      <c r="E99" s="27" t="s">
        <v>398</v>
      </c>
      <c r="F99" s="28"/>
      <c r="G99" s="21" t="s">
        <v>125</v>
      </c>
      <c r="H99" s="21" t="s">
        <v>399</v>
      </c>
      <c r="I99" s="41">
        <v>459.76</v>
      </c>
      <c r="J99" s="42">
        <v>459.76</v>
      </c>
      <c r="K99" s="42"/>
      <c r="L99" s="42"/>
      <c r="M99" s="42"/>
      <c r="N99" s="27" t="s">
        <v>154</v>
      </c>
      <c r="O99" s="27" t="s">
        <v>400</v>
      </c>
      <c r="P99" s="27" t="s">
        <v>401</v>
      </c>
      <c r="Q99" s="28" t="s">
        <v>38</v>
      </c>
      <c r="R99" s="28" t="s">
        <v>39</v>
      </c>
      <c r="S99" s="28" t="s">
        <v>40</v>
      </c>
      <c r="T99" s="28" t="s">
        <v>41</v>
      </c>
      <c r="U99" s="54"/>
    </row>
    <row r="100" spans="1:21" ht="73.5">
      <c r="A100" s="25">
        <v>94</v>
      </c>
      <c r="B100" s="19" t="s">
        <v>29</v>
      </c>
      <c r="C100" s="26" t="s">
        <v>30</v>
      </c>
      <c r="D100" s="21" t="s">
        <v>402</v>
      </c>
      <c r="E100" s="27" t="s">
        <v>403</v>
      </c>
      <c r="F100" s="28"/>
      <c r="G100" s="21" t="s">
        <v>404</v>
      </c>
      <c r="H100" s="21" t="s">
        <v>405</v>
      </c>
      <c r="I100" s="43">
        <v>16.17</v>
      </c>
      <c r="J100" s="43">
        <v>16.17</v>
      </c>
      <c r="K100" s="42"/>
      <c r="L100" s="42"/>
      <c r="M100" s="42"/>
      <c r="N100" s="27" t="s">
        <v>154</v>
      </c>
      <c r="O100" s="27" t="s">
        <v>406</v>
      </c>
      <c r="P100" s="27" t="s">
        <v>407</v>
      </c>
      <c r="Q100" s="28" t="s">
        <v>38</v>
      </c>
      <c r="R100" s="28" t="s">
        <v>39</v>
      </c>
      <c r="S100" s="28" t="s">
        <v>40</v>
      </c>
      <c r="T100" s="28" t="s">
        <v>41</v>
      </c>
      <c r="U100" s="54"/>
    </row>
    <row r="101" spans="1:21" ht="73.5">
      <c r="A101" s="25">
        <v>95</v>
      </c>
      <c r="B101" s="19" t="s">
        <v>29</v>
      </c>
      <c r="C101" s="26" t="s">
        <v>30</v>
      </c>
      <c r="D101" s="21" t="s">
        <v>408</v>
      </c>
      <c r="E101" s="27" t="s">
        <v>409</v>
      </c>
      <c r="F101" s="28"/>
      <c r="G101" s="21" t="s">
        <v>404</v>
      </c>
      <c r="H101" s="21" t="s">
        <v>410</v>
      </c>
      <c r="I101" s="41">
        <v>12.01</v>
      </c>
      <c r="J101" s="42">
        <v>12.01</v>
      </c>
      <c r="K101" s="42"/>
      <c r="L101" s="42"/>
      <c r="M101" s="42"/>
      <c r="N101" s="27" t="s">
        <v>154</v>
      </c>
      <c r="O101" s="27" t="s">
        <v>411</v>
      </c>
      <c r="P101" s="27" t="s">
        <v>412</v>
      </c>
      <c r="Q101" s="28" t="s">
        <v>38</v>
      </c>
      <c r="R101" s="28" t="s">
        <v>39</v>
      </c>
      <c r="S101" s="28" t="s">
        <v>40</v>
      </c>
      <c r="T101" s="28" t="s">
        <v>41</v>
      </c>
      <c r="U101" s="54"/>
    </row>
    <row r="102" spans="1:21" ht="73.5">
      <c r="A102" s="25">
        <v>96</v>
      </c>
      <c r="B102" s="19" t="s">
        <v>29</v>
      </c>
      <c r="C102" s="26" t="s">
        <v>30</v>
      </c>
      <c r="D102" s="21" t="s">
        <v>408</v>
      </c>
      <c r="E102" s="27" t="s">
        <v>272</v>
      </c>
      <c r="F102" s="28"/>
      <c r="G102" s="21" t="s">
        <v>404</v>
      </c>
      <c r="H102" s="21" t="s">
        <v>410</v>
      </c>
      <c r="I102" s="43">
        <v>33.73</v>
      </c>
      <c r="J102" s="43">
        <v>33.73</v>
      </c>
      <c r="K102" s="42"/>
      <c r="L102" s="42"/>
      <c r="M102" s="42"/>
      <c r="N102" s="27" t="s">
        <v>154</v>
      </c>
      <c r="O102" s="27" t="s">
        <v>411</v>
      </c>
      <c r="P102" s="27" t="s">
        <v>412</v>
      </c>
      <c r="Q102" s="28" t="s">
        <v>38</v>
      </c>
      <c r="R102" s="28" t="s">
        <v>39</v>
      </c>
      <c r="S102" s="28" t="s">
        <v>40</v>
      </c>
      <c r="T102" s="28" t="s">
        <v>41</v>
      </c>
      <c r="U102" s="54"/>
    </row>
    <row r="103" spans="1:21" ht="73.5">
      <c r="A103" s="25">
        <v>97</v>
      </c>
      <c r="B103" s="19" t="s">
        <v>29</v>
      </c>
      <c r="C103" s="26" t="s">
        <v>30</v>
      </c>
      <c r="D103" s="21" t="s">
        <v>413</v>
      </c>
      <c r="E103" s="27" t="s">
        <v>414</v>
      </c>
      <c r="F103" s="28"/>
      <c r="G103" s="21" t="s">
        <v>404</v>
      </c>
      <c r="H103" s="21" t="s">
        <v>415</v>
      </c>
      <c r="I103" s="41">
        <v>28.74</v>
      </c>
      <c r="J103" s="42">
        <v>28.74</v>
      </c>
      <c r="K103" s="42"/>
      <c r="L103" s="42"/>
      <c r="M103" s="42"/>
      <c r="N103" s="27" t="s">
        <v>154</v>
      </c>
      <c r="O103" s="27" t="s">
        <v>416</v>
      </c>
      <c r="P103" s="27" t="s">
        <v>417</v>
      </c>
      <c r="Q103" s="28" t="s">
        <v>38</v>
      </c>
      <c r="R103" s="28" t="s">
        <v>39</v>
      </c>
      <c r="S103" s="28" t="s">
        <v>40</v>
      </c>
      <c r="T103" s="28" t="s">
        <v>41</v>
      </c>
      <c r="U103" s="54"/>
    </row>
    <row r="104" spans="1:21" ht="73.5">
      <c r="A104" s="25">
        <v>98</v>
      </c>
      <c r="B104" s="19" t="s">
        <v>29</v>
      </c>
      <c r="C104" s="26" t="s">
        <v>30</v>
      </c>
      <c r="D104" s="21" t="s">
        <v>413</v>
      </c>
      <c r="E104" s="27" t="s">
        <v>248</v>
      </c>
      <c r="F104" s="28"/>
      <c r="G104" s="21" t="s">
        <v>404</v>
      </c>
      <c r="H104" s="21" t="s">
        <v>415</v>
      </c>
      <c r="I104" s="43">
        <v>55.44</v>
      </c>
      <c r="J104" s="43">
        <v>55.44</v>
      </c>
      <c r="K104" s="42"/>
      <c r="L104" s="42"/>
      <c r="M104" s="42"/>
      <c r="N104" s="27" t="s">
        <v>154</v>
      </c>
      <c r="O104" s="27" t="s">
        <v>416</v>
      </c>
      <c r="P104" s="27" t="s">
        <v>417</v>
      </c>
      <c r="Q104" s="28" t="s">
        <v>38</v>
      </c>
      <c r="R104" s="28" t="s">
        <v>39</v>
      </c>
      <c r="S104" s="28" t="s">
        <v>40</v>
      </c>
      <c r="T104" s="28" t="s">
        <v>41</v>
      </c>
      <c r="U104" s="54"/>
    </row>
    <row r="105" spans="1:21" ht="73.5">
      <c r="A105" s="25">
        <v>99</v>
      </c>
      <c r="B105" s="19" t="s">
        <v>29</v>
      </c>
      <c r="C105" s="26" t="s">
        <v>30</v>
      </c>
      <c r="D105" s="21" t="s">
        <v>418</v>
      </c>
      <c r="E105" s="27" t="s">
        <v>419</v>
      </c>
      <c r="F105" s="28"/>
      <c r="G105" s="21" t="s">
        <v>404</v>
      </c>
      <c r="H105" s="21" t="s">
        <v>420</v>
      </c>
      <c r="I105" s="41">
        <v>76.23</v>
      </c>
      <c r="J105" s="42">
        <v>76.23</v>
      </c>
      <c r="K105" s="42"/>
      <c r="L105" s="42"/>
      <c r="M105" s="42"/>
      <c r="N105" s="27" t="s">
        <v>154</v>
      </c>
      <c r="O105" s="27" t="s">
        <v>421</v>
      </c>
      <c r="P105" s="27" t="s">
        <v>422</v>
      </c>
      <c r="Q105" s="28" t="s">
        <v>38</v>
      </c>
      <c r="R105" s="28" t="s">
        <v>39</v>
      </c>
      <c r="S105" s="28" t="s">
        <v>40</v>
      </c>
      <c r="T105" s="28" t="s">
        <v>41</v>
      </c>
      <c r="U105" s="54"/>
    </row>
    <row r="106" spans="1:21" ht="73.5">
      <c r="A106" s="25">
        <v>100</v>
      </c>
      <c r="B106" s="19" t="s">
        <v>29</v>
      </c>
      <c r="C106" s="26" t="s">
        <v>30</v>
      </c>
      <c r="D106" s="21" t="s">
        <v>423</v>
      </c>
      <c r="E106" s="27" t="s">
        <v>424</v>
      </c>
      <c r="F106" s="28"/>
      <c r="G106" s="21" t="s">
        <v>404</v>
      </c>
      <c r="H106" s="21" t="s">
        <v>425</v>
      </c>
      <c r="I106" s="43">
        <v>158.42</v>
      </c>
      <c r="J106" s="43">
        <v>158.42</v>
      </c>
      <c r="K106" s="42"/>
      <c r="L106" s="42"/>
      <c r="M106" s="42"/>
      <c r="N106" s="27" t="s">
        <v>154</v>
      </c>
      <c r="O106" s="27" t="s">
        <v>426</v>
      </c>
      <c r="P106" s="27" t="s">
        <v>427</v>
      </c>
      <c r="Q106" s="28" t="s">
        <v>38</v>
      </c>
      <c r="R106" s="28" t="s">
        <v>39</v>
      </c>
      <c r="S106" s="28" t="s">
        <v>40</v>
      </c>
      <c r="T106" s="28" t="s">
        <v>41</v>
      </c>
      <c r="U106" s="54"/>
    </row>
    <row r="107" spans="1:21" ht="73.5">
      <c r="A107" s="25">
        <v>101</v>
      </c>
      <c r="B107" s="19" t="s">
        <v>29</v>
      </c>
      <c r="C107" s="26" t="s">
        <v>30</v>
      </c>
      <c r="D107" s="21" t="s">
        <v>423</v>
      </c>
      <c r="E107" s="27" t="s">
        <v>428</v>
      </c>
      <c r="F107" s="28"/>
      <c r="G107" s="21" t="s">
        <v>404</v>
      </c>
      <c r="H107" s="21" t="s">
        <v>425</v>
      </c>
      <c r="I107" s="41">
        <v>13.4</v>
      </c>
      <c r="J107" s="42">
        <v>13.4</v>
      </c>
      <c r="K107" s="42"/>
      <c r="L107" s="42"/>
      <c r="M107" s="42"/>
      <c r="N107" s="27" t="s">
        <v>154</v>
      </c>
      <c r="O107" s="27" t="s">
        <v>426</v>
      </c>
      <c r="P107" s="27" t="s">
        <v>427</v>
      </c>
      <c r="Q107" s="28" t="s">
        <v>38</v>
      </c>
      <c r="R107" s="28" t="s">
        <v>39</v>
      </c>
      <c r="S107" s="28" t="s">
        <v>40</v>
      </c>
      <c r="T107" s="28" t="s">
        <v>41</v>
      </c>
      <c r="U107" s="54"/>
    </row>
    <row r="108" spans="1:21" ht="73.5">
      <c r="A108" s="25">
        <v>102</v>
      </c>
      <c r="B108" s="19" t="s">
        <v>29</v>
      </c>
      <c r="C108" s="26" t="s">
        <v>30</v>
      </c>
      <c r="D108" s="21" t="s">
        <v>429</v>
      </c>
      <c r="E108" s="27" t="s">
        <v>430</v>
      </c>
      <c r="F108" s="28"/>
      <c r="G108" s="21" t="s">
        <v>404</v>
      </c>
      <c r="H108" s="21" t="s">
        <v>431</v>
      </c>
      <c r="I108" s="43">
        <v>18.48</v>
      </c>
      <c r="J108" s="43">
        <v>18.48</v>
      </c>
      <c r="K108" s="42"/>
      <c r="L108" s="42"/>
      <c r="M108" s="42"/>
      <c r="N108" s="27" t="s">
        <v>154</v>
      </c>
      <c r="O108" s="27" t="s">
        <v>432</v>
      </c>
      <c r="P108" s="27" t="s">
        <v>433</v>
      </c>
      <c r="Q108" s="28" t="s">
        <v>38</v>
      </c>
      <c r="R108" s="28" t="s">
        <v>39</v>
      </c>
      <c r="S108" s="28" t="s">
        <v>40</v>
      </c>
      <c r="T108" s="28" t="s">
        <v>41</v>
      </c>
      <c r="U108" s="54"/>
    </row>
    <row r="109" spans="1:21" ht="73.5">
      <c r="A109" s="25">
        <v>103</v>
      </c>
      <c r="B109" s="19" t="s">
        <v>29</v>
      </c>
      <c r="C109" s="26" t="s">
        <v>30</v>
      </c>
      <c r="D109" s="21" t="s">
        <v>429</v>
      </c>
      <c r="E109" s="27" t="s">
        <v>434</v>
      </c>
      <c r="F109" s="28"/>
      <c r="G109" s="21" t="s">
        <v>404</v>
      </c>
      <c r="H109" s="21" t="s">
        <v>431</v>
      </c>
      <c r="I109" s="41">
        <v>20.33</v>
      </c>
      <c r="J109" s="42">
        <v>20.33</v>
      </c>
      <c r="K109" s="42"/>
      <c r="L109" s="42"/>
      <c r="M109" s="42"/>
      <c r="N109" s="27" t="s">
        <v>154</v>
      </c>
      <c r="O109" s="27" t="s">
        <v>432</v>
      </c>
      <c r="P109" s="27" t="s">
        <v>433</v>
      </c>
      <c r="Q109" s="28" t="s">
        <v>38</v>
      </c>
      <c r="R109" s="28" t="s">
        <v>39</v>
      </c>
      <c r="S109" s="28" t="s">
        <v>40</v>
      </c>
      <c r="T109" s="28" t="s">
        <v>41</v>
      </c>
      <c r="U109" s="54"/>
    </row>
    <row r="110" spans="1:21" ht="73.5">
      <c r="A110" s="25">
        <v>104</v>
      </c>
      <c r="B110" s="19" t="s">
        <v>29</v>
      </c>
      <c r="C110" s="26" t="s">
        <v>30</v>
      </c>
      <c r="D110" s="21" t="s">
        <v>429</v>
      </c>
      <c r="E110" s="27" t="s">
        <v>435</v>
      </c>
      <c r="F110" s="28"/>
      <c r="G110" s="21" t="s">
        <v>404</v>
      </c>
      <c r="H110" s="21" t="s">
        <v>431</v>
      </c>
      <c r="I110" s="43">
        <v>145.83</v>
      </c>
      <c r="J110" s="43">
        <v>145.83</v>
      </c>
      <c r="K110" s="42"/>
      <c r="L110" s="42"/>
      <c r="M110" s="42"/>
      <c r="N110" s="27" t="s">
        <v>154</v>
      </c>
      <c r="O110" s="27" t="s">
        <v>432</v>
      </c>
      <c r="P110" s="27" t="s">
        <v>433</v>
      </c>
      <c r="Q110" s="28" t="s">
        <v>38</v>
      </c>
      <c r="R110" s="28" t="s">
        <v>39</v>
      </c>
      <c r="S110" s="28" t="s">
        <v>40</v>
      </c>
      <c r="T110" s="28" t="s">
        <v>41</v>
      </c>
      <c r="U110" s="54"/>
    </row>
    <row r="111" spans="1:21" ht="73.5">
      <c r="A111" s="25">
        <v>105</v>
      </c>
      <c r="B111" s="19" t="s">
        <v>29</v>
      </c>
      <c r="C111" s="26" t="s">
        <v>30</v>
      </c>
      <c r="D111" s="21" t="s">
        <v>436</v>
      </c>
      <c r="E111" s="27" t="s">
        <v>437</v>
      </c>
      <c r="F111" s="28"/>
      <c r="G111" s="21" t="s">
        <v>404</v>
      </c>
      <c r="H111" s="22" t="s">
        <v>438</v>
      </c>
      <c r="I111" s="41">
        <v>117.08</v>
      </c>
      <c r="J111" s="42">
        <v>117.08</v>
      </c>
      <c r="K111" s="42"/>
      <c r="L111" s="42"/>
      <c r="M111" s="42"/>
      <c r="N111" s="27" t="s">
        <v>154</v>
      </c>
      <c r="O111" s="27" t="s">
        <v>439</v>
      </c>
      <c r="P111" s="27" t="s">
        <v>440</v>
      </c>
      <c r="Q111" s="28" t="s">
        <v>38</v>
      </c>
      <c r="R111" s="28" t="s">
        <v>39</v>
      </c>
      <c r="S111" s="28" t="s">
        <v>40</v>
      </c>
      <c r="T111" s="28" t="s">
        <v>41</v>
      </c>
      <c r="U111" s="54"/>
    </row>
    <row r="112" spans="1:21" ht="73.5">
      <c r="A112" s="25">
        <v>106</v>
      </c>
      <c r="B112" s="19" t="s">
        <v>29</v>
      </c>
      <c r="C112" s="26" t="s">
        <v>30</v>
      </c>
      <c r="D112" s="21" t="s">
        <v>441</v>
      </c>
      <c r="E112" s="27" t="s">
        <v>184</v>
      </c>
      <c r="F112" s="28"/>
      <c r="G112" s="21" t="s">
        <v>404</v>
      </c>
      <c r="H112" s="21" t="s">
        <v>442</v>
      </c>
      <c r="I112" s="43">
        <v>36.96</v>
      </c>
      <c r="J112" s="43">
        <v>36.96</v>
      </c>
      <c r="K112" s="42"/>
      <c r="L112" s="42"/>
      <c r="M112" s="42"/>
      <c r="N112" s="27" t="s">
        <v>154</v>
      </c>
      <c r="O112" s="27" t="s">
        <v>443</v>
      </c>
      <c r="P112" s="27" t="s">
        <v>444</v>
      </c>
      <c r="Q112" s="28" t="s">
        <v>38</v>
      </c>
      <c r="R112" s="28" t="s">
        <v>39</v>
      </c>
      <c r="S112" s="28" t="s">
        <v>40</v>
      </c>
      <c r="T112" s="28" t="s">
        <v>41</v>
      </c>
      <c r="U112" s="54"/>
    </row>
    <row r="113" spans="1:21" ht="73.5">
      <c r="A113" s="25">
        <v>107</v>
      </c>
      <c r="B113" s="19" t="s">
        <v>29</v>
      </c>
      <c r="C113" s="26" t="s">
        <v>30</v>
      </c>
      <c r="D113" s="21" t="s">
        <v>441</v>
      </c>
      <c r="E113" s="27" t="s">
        <v>445</v>
      </c>
      <c r="F113" s="28"/>
      <c r="G113" s="21" t="s">
        <v>404</v>
      </c>
      <c r="H113" s="21" t="s">
        <v>442</v>
      </c>
      <c r="I113" s="41">
        <v>19.63</v>
      </c>
      <c r="J113" s="42">
        <v>19.63</v>
      </c>
      <c r="K113" s="42"/>
      <c r="L113" s="42"/>
      <c r="M113" s="42"/>
      <c r="N113" s="27" t="s">
        <v>154</v>
      </c>
      <c r="O113" s="27" t="s">
        <v>443</v>
      </c>
      <c r="P113" s="27" t="s">
        <v>444</v>
      </c>
      <c r="Q113" s="28" t="s">
        <v>38</v>
      </c>
      <c r="R113" s="28" t="s">
        <v>39</v>
      </c>
      <c r="S113" s="28" t="s">
        <v>40</v>
      </c>
      <c r="T113" s="28" t="s">
        <v>41</v>
      </c>
      <c r="U113" s="54"/>
    </row>
    <row r="114" spans="1:21" ht="73.5">
      <c r="A114" s="25">
        <v>108</v>
      </c>
      <c r="B114" s="19" t="s">
        <v>29</v>
      </c>
      <c r="C114" s="26" t="s">
        <v>30</v>
      </c>
      <c r="D114" s="21" t="s">
        <v>441</v>
      </c>
      <c r="E114" s="27" t="s">
        <v>446</v>
      </c>
      <c r="F114" s="28"/>
      <c r="G114" s="21" t="s">
        <v>404</v>
      </c>
      <c r="H114" s="21" t="s">
        <v>442</v>
      </c>
      <c r="I114" s="43">
        <v>32.11</v>
      </c>
      <c r="J114" s="43">
        <v>32.11</v>
      </c>
      <c r="K114" s="42"/>
      <c r="L114" s="42"/>
      <c r="M114" s="42"/>
      <c r="N114" s="27" t="s">
        <v>154</v>
      </c>
      <c r="O114" s="27" t="s">
        <v>443</v>
      </c>
      <c r="P114" s="27" t="s">
        <v>444</v>
      </c>
      <c r="Q114" s="28" t="s">
        <v>38</v>
      </c>
      <c r="R114" s="28" t="s">
        <v>39</v>
      </c>
      <c r="S114" s="28" t="s">
        <v>40</v>
      </c>
      <c r="T114" s="28" t="s">
        <v>41</v>
      </c>
      <c r="U114" s="54"/>
    </row>
    <row r="115" spans="1:21" ht="73.5">
      <c r="A115" s="25">
        <v>109</v>
      </c>
      <c r="B115" s="19" t="s">
        <v>29</v>
      </c>
      <c r="C115" s="26" t="s">
        <v>30</v>
      </c>
      <c r="D115" s="21" t="s">
        <v>447</v>
      </c>
      <c r="E115" s="27" t="s">
        <v>448</v>
      </c>
      <c r="F115" s="28"/>
      <c r="G115" s="21" t="s">
        <v>404</v>
      </c>
      <c r="H115" s="21" t="s">
        <v>449</v>
      </c>
      <c r="I115" s="41">
        <v>10.03</v>
      </c>
      <c r="J115" s="42">
        <v>10.03</v>
      </c>
      <c r="K115" s="42"/>
      <c r="L115" s="42"/>
      <c r="M115" s="42"/>
      <c r="N115" s="27" t="s">
        <v>154</v>
      </c>
      <c r="O115" s="27" t="s">
        <v>450</v>
      </c>
      <c r="P115" s="27" t="s">
        <v>451</v>
      </c>
      <c r="Q115" s="28" t="s">
        <v>38</v>
      </c>
      <c r="R115" s="28" t="s">
        <v>39</v>
      </c>
      <c r="S115" s="28" t="s">
        <v>40</v>
      </c>
      <c r="T115" s="28" t="s">
        <v>41</v>
      </c>
      <c r="U115" s="54"/>
    </row>
    <row r="116" spans="1:21" ht="73.5">
      <c r="A116" s="25">
        <v>110</v>
      </c>
      <c r="B116" s="19" t="s">
        <v>29</v>
      </c>
      <c r="C116" s="26" t="s">
        <v>30</v>
      </c>
      <c r="D116" s="21" t="s">
        <v>452</v>
      </c>
      <c r="E116" s="27" t="s">
        <v>453</v>
      </c>
      <c r="F116" s="28"/>
      <c r="G116" s="21" t="s">
        <v>454</v>
      </c>
      <c r="H116" s="21" t="s">
        <v>455</v>
      </c>
      <c r="I116" s="43">
        <v>15.29</v>
      </c>
      <c r="J116" s="43">
        <v>15.29</v>
      </c>
      <c r="K116" s="42"/>
      <c r="L116" s="42"/>
      <c r="M116" s="42"/>
      <c r="N116" s="27" t="s">
        <v>154</v>
      </c>
      <c r="O116" s="27" t="s">
        <v>456</v>
      </c>
      <c r="P116" s="27" t="s">
        <v>457</v>
      </c>
      <c r="Q116" s="28" t="s">
        <v>38</v>
      </c>
      <c r="R116" s="28" t="s">
        <v>39</v>
      </c>
      <c r="S116" s="28" t="s">
        <v>40</v>
      </c>
      <c r="T116" s="28" t="s">
        <v>41</v>
      </c>
      <c r="U116" s="54"/>
    </row>
    <row r="117" spans="1:21" ht="73.5">
      <c r="A117" s="25">
        <v>111</v>
      </c>
      <c r="B117" s="19" t="s">
        <v>29</v>
      </c>
      <c r="C117" s="26" t="s">
        <v>30</v>
      </c>
      <c r="D117" s="21" t="s">
        <v>458</v>
      </c>
      <c r="E117" s="27" t="s">
        <v>459</v>
      </c>
      <c r="F117" s="28"/>
      <c r="G117" s="55" t="s">
        <v>454</v>
      </c>
      <c r="H117" s="55" t="s">
        <v>460</v>
      </c>
      <c r="I117" s="41">
        <v>28.64</v>
      </c>
      <c r="J117" s="42">
        <v>28.64</v>
      </c>
      <c r="K117" s="42"/>
      <c r="L117" s="42"/>
      <c r="M117" s="42"/>
      <c r="N117" s="27" t="s">
        <v>154</v>
      </c>
      <c r="O117" s="27" t="s">
        <v>461</v>
      </c>
      <c r="P117" s="27" t="s">
        <v>462</v>
      </c>
      <c r="Q117" s="28" t="s">
        <v>38</v>
      </c>
      <c r="R117" s="28" t="s">
        <v>39</v>
      </c>
      <c r="S117" s="28" t="s">
        <v>40</v>
      </c>
      <c r="T117" s="28" t="s">
        <v>41</v>
      </c>
      <c r="U117" s="54"/>
    </row>
    <row r="118" spans="1:21" ht="73.5">
      <c r="A118" s="25">
        <v>112</v>
      </c>
      <c r="B118" s="19" t="s">
        <v>29</v>
      </c>
      <c r="C118" s="26" t="s">
        <v>30</v>
      </c>
      <c r="D118" s="21" t="s">
        <v>463</v>
      </c>
      <c r="E118" s="27" t="s">
        <v>464</v>
      </c>
      <c r="F118" s="28"/>
      <c r="G118" s="21" t="s">
        <v>454</v>
      </c>
      <c r="H118" s="21" t="s">
        <v>465</v>
      </c>
      <c r="I118" s="43">
        <v>53.46</v>
      </c>
      <c r="J118" s="43">
        <v>53.46</v>
      </c>
      <c r="K118" s="42"/>
      <c r="L118" s="42"/>
      <c r="M118" s="42"/>
      <c r="N118" s="27" t="s">
        <v>154</v>
      </c>
      <c r="O118" s="27" t="s">
        <v>466</v>
      </c>
      <c r="P118" s="27" t="s">
        <v>467</v>
      </c>
      <c r="Q118" s="28" t="s">
        <v>38</v>
      </c>
      <c r="R118" s="28" t="s">
        <v>39</v>
      </c>
      <c r="S118" s="28" t="s">
        <v>40</v>
      </c>
      <c r="T118" s="28" t="s">
        <v>41</v>
      </c>
      <c r="U118" s="54"/>
    </row>
    <row r="119" spans="1:21" ht="73.5">
      <c r="A119" s="25">
        <v>113</v>
      </c>
      <c r="B119" s="19" t="s">
        <v>29</v>
      </c>
      <c r="C119" s="26" t="s">
        <v>30</v>
      </c>
      <c r="D119" s="21" t="s">
        <v>463</v>
      </c>
      <c r="E119" s="27" t="s">
        <v>468</v>
      </c>
      <c r="F119" s="28"/>
      <c r="G119" s="21" t="s">
        <v>454</v>
      </c>
      <c r="H119" s="21" t="s">
        <v>465</v>
      </c>
      <c r="I119" s="41">
        <v>17.23</v>
      </c>
      <c r="J119" s="42">
        <v>17.23</v>
      </c>
      <c r="K119" s="42"/>
      <c r="L119" s="42"/>
      <c r="M119" s="42"/>
      <c r="N119" s="27" t="s">
        <v>154</v>
      </c>
      <c r="O119" s="27" t="s">
        <v>466</v>
      </c>
      <c r="P119" s="27" t="s">
        <v>467</v>
      </c>
      <c r="Q119" s="28" t="s">
        <v>38</v>
      </c>
      <c r="R119" s="28" t="s">
        <v>39</v>
      </c>
      <c r="S119" s="28" t="s">
        <v>40</v>
      </c>
      <c r="T119" s="28" t="s">
        <v>41</v>
      </c>
      <c r="U119" s="54"/>
    </row>
    <row r="120" spans="1:21" ht="73.5">
      <c r="A120" s="25">
        <v>114</v>
      </c>
      <c r="B120" s="19" t="s">
        <v>29</v>
      </c>
      <c r="C120" s="26" t="s">
        <v>30</v>
      </c>
      <c r="D120" s="21" t="s">
        <v>469</v>
      </c>
      <c r="E120" s="27" t="s">
        <v>470</v>
      </c>
      <c r="F120" s="28"/>
      <c r="G120" s="21" t="s">
        <v>454</v>
      </c>
      <c r="H120" s="21" t="s">
        <v>471</v>
      </c>
      <c r="I120" s="43">
        <v>11.88</v>
      </c>
      <c r="J120" s="43">
        <v>11.88</v>
      </c>
      <c r="K120" s="42"/>
      <c r="L120" s="42"/>
      <c r="M120" s="42"/>
      <c r="N120" s="27" t="s">
        <v>154</v>
      </c>
      <c r="O120" s="27" t="s">
        <v>472</v>
      </c>
      <c r="P120" s="27" t="s">
        <v>473</v>
      </c>
      <c r="Q120" s="28" t="s">
        <v>38</v>
      </c>
      <c r="R120" s="28" t="s">
        <v>39</v>
      </c>
      <c r="S120" s="28" t="s">
        <v>40</v>
      </c>
      <c r="T120" s="28" t="s">
        <v>41</v>
      </c>
      <c r="U120" s="54"/>
    </row>
    <row r="121" spans="1:21" ht="73.5">
      <c r="A121" s="25">
        <v>115</v>
      </c>
      <c r="B121" s="19" t="s">
        <v>29</v>
      </c>
      <c r="C121" s="26" t="s">
        <v>30</v>
      </c>
      <c r="D121" s="21" t="s">
        <v>474</v>
      </c>
      <c r="E121" s="27" t="s">
        <v>222</v>
      </c>
      <c r="F121" s="28"/>
      <c r="G121" s="21" t="s">
        <v>91</v>
      </c>
      <c r="H121" s="21" t="s">
        <v>475</v>
      </c>
      <c r="I121" s="41">
        <v>23.76</v>
      </c>
      <c r="J121" s="42">
        <v>23.76</v>
      </c>
      <c r="K121" s="42"/>
      <c r="L121" s="42"/>
      <c r="M121" s="42"/>
      <c r="N121" s="27" t="s">
        <v>154</v>
      </c>
      <c r="O121" s="27" t="s">
        <v>476</v>
      </c>
      <c r="P121" s="27" t="s">
        <v>477</v>
      </c>
      <c r="Q121" s="28" t="s">
        <v>38</v>
      </c>
      <c r="R121" s="28" t="s">
        <v>39</v>
      </c>
      <c r="S121" s="28" t="s">
        <v>40</v>
      </c>
      <c r="T121" s="28" t="s">
        <v>41</v>
      </c>
      <c r="U121" s="54"/>
    </row>
    <row r="122" spans="1:21" ht="73.5">
      <c r="A122" s="25">
        <v>116</v>
      </c>
      <c r="B122" s="19" t="s">
        <v>29</v>
      </c>
      <c r="C122" s="26" t="s">
        <v>30</v>
      </c>
      <c r="D122" s="21" t="s">
        <v>478</v>
      </c>
      <c r="E122" s="27" t="s">
        <v>479</v>
      </c>
      <c r="F122" s="28"/>
      <c r="G122" s="21" t="s">
        <v>91</v>
      </c>
      <c r="H122" s="21" t="s">
        <v>480</v>
      </c>
      <c r="I122" s="43">
        <v>49.34</v>
      </c>
      <c r="J122" s="43">
        <v>49.34</v>
      </c>
      <c r="K122" s="42"/>
      <c r="L122" s="42"/>
      <c r="M122" s="42"/>
      <c r="N122" s="27" t="s">
        <v>154</v>
      </c>
      <c r="O122" s="27" t="s">
        <v>481</v>
      </c>
      <c r="P122" s="27" t="s">
        <v>482</v>
      </c>
      <c r="Q122" s="28" t="s">
        <v>38</v>
      </c>
      <c r="R122" s="28" t="s">
        <v>39</v>
      </c>
      <c r="S122" s="28" t="s">
        <v>40</v>
      </c>
      <c r="T122" s="28" t="s">
        <v>41</v>
      </c>
      <c r="U122" s="54"/>
    </row>
    <row r="123" spans="1:21" ht="73.5">
      <c r="A123" s="25">
        <v>117</v>
      </c>
      <c r="B123" s="19" t="s">
        <v>29</v>
      </c>
      <c r="C123" s="26" t="s">
        <v>30</v>
      </c>
      <c r="D123" s="21" t="s">
        <v>483</v>
      </c>
      <c r="E123" s="27" t="s">
        <v>484</v>
      </c>
      <c r="F123" s="28"/>
      <c r="G123" s="21" t="s">
        <v>91</v>
      </c>
      <c r="H123" s="21" t="s">
        <v>485</v>
      </c>
      <c r="I123" s="41">
        <v>200.05</v>
      </c>
      <c r="J123" s="42">
        <v>200.05</v>
      </c>
      <c r="K123" s="42"/>
      <c r="L123" s="42"/>
      <c r="M123" s="42"/>
      <c r="N123" s="27" t="s">
        <v>154</v>
      </c>
      <c r="O123" s="27" t="s">
        <v>486</v>
      </c>
      <c r="P123" s="27" t="s">
        <v>487</v>
      </c>
      <c r="Q123" s="28" t="s">
        <v>38</v>
      </c>
      <c r="R123" s="28" t="s">
        <v>39</v>
      </c>
      <c r="S123" s="28" t="s">
        <v>40</v>
      </c>
      <c r="T123" s="28" t="s">
        <v>41</v>
      </c>
      <c r="U123" s="54"/>
    </row>
    <row r="124" spans="1:21" ht="73.5">
      <c r="A124" s="25">
        <v>118</v>
      </c>
      <c r="B124" s="19" t="s">
        <v>29</v>
      </c>
      <c r="C124" s="26" t="s">
        <v>30</v>
      </c>
      <c r="D124" s="21" t="s">
        <v>488</v>
      </c>
      <c r="E124" s="27" t="s">
        <v>489</v>
      </c>
      <c r="F124" s="28"/>
      <c r="G124" s="21" t="s">
        <v>104</v>
      </c>
      <c r="H124" s="21" t="s">
        <v>490</v>
      </c>
      <c r="I124" s="43">
        <v>57.02</v>
      </c>
      <c r="J124" s="43">
        <v>57.02</v>
      </c>
      <c r="K124" s="42"/>
      <c r="L124" s="42"/>
      <c r="M124" s="42"/>
      <c r="N124" s="27" t="s">
        <v>154</v>
      </c>
      <c r="O124" s="27" t="s">
        <v>491</v>
      </c>
      <c r="P124" s="27" t="s">
        <v>492</v>
      </c>
      <c r="Q124" s="28" t="s">
        <v>38</v>
      </c>
      <c r="R124" s="28" t="s">
        <v>39</v>
      </c>
      <c r="S124" s="28" t="s">
        <v>40</v>
      </c>
      <c r="T124" s="28" t="s">
        <v>41</v>
      </c>
      <c r="U124" s="54"/>
    </row>
    <row r="125" spans="1:21" ht="73.5">
      <c r="A125" s="25">
        <v>119</v>
      </c>
      <c r="B125" s="19" t="s">
        <v>29</v>
      </c>
      <c r="C125" s="26" t="s">
        <v>30</v>
      </c>
      <c r="D125" s="21" t="s">
        <v>488</v>
      </c>
      <c r="E125" s="27" t="s">
        <v>493</v>
      </c>
      <c r="F125" s="28"/>
      <c r="G125" s="21" t="s">
        <v>104</v>
      </c>
      <c r="H125" s="21" t="s">
        <v>490</v>
      </c>
      <c r="I125" s="41">
        <v>118.64</v>
      </c>
      <c r="J125" s="42">
        <v>118.64</v>
      </c>
      <c r="K125" s="42"/>
      <c r="L125" s="42"/>
      <c r="M125" s="42"/>
      <c r="N125" s="27" t="s">
        <v>154</v>
      </c>
      <c r="O125" s="27" t="s">
        <v>491</v>
      </c>
      <c r="P125" s="27" t="s">
        <v>492</v>
      </c>
      <c r="Q125" s="28" t="s">
        <v>38</v>
      </c>
      <c r="R125" s="28" t="s">
        <v>39</v>
      </c>
      <c r="S125" s="28" t="s">
        <v>40</v>
      </c>
      <c r="T125" s="28" t="s">
        <v>41</v>
      </c>
      <c r="U125" s="54"/>
    </row>
    <row r="126" spans="1:21" ht="73.5">
      <c r="A126" s="25">
        <v>120</v>
      </c>
      <c r="B126" s="19" t="s">
        <v>29</v>
      </c>
      <c r="C126" s="26" t="s">
        <v>30</v>
      </c>
      <c r="D126" s="21" t="s">
        <v>494</v>
      </c>
      <c r="E126" s="27" t="s">
        <v>495</v>
      </c>
      <c r="F126" s="28"/>
      <c r="G126" s="21" t="s">
        <v>104</v>
      </c>
      <c r="H126" s="21" t="s">
        <v>496</v>
      </c>
      <c r="I126" s="43">
        <v>8.78</v>
      </c>
      <c r="J126" s="43">
        <v>8.78</v>
      </c>
      <c r="K126" s="42"/>
      <c r="L126" s="42"/>
      <c r="M126" s="42"/>
      <c r="N126" s="27" t="s">
        <v>154</v>
      </c>
      <c r="O126" s="27" t="s">
        <v>497</v>
      </c>
      <c r="P126" s="27" t="s">
        <v>498</v>
      </c>
      <c r="Q126" s="28" t="s">
        <v>38</v>
      </c>
      <c r="R126" s="28" t="s">
        <v>39</v>
      </c>
      <c r="S126" s="28" t="s">
        <v>40</v>
      </c>
      <c r="T126" s="28" t="s">
        <v>41</v>
      </c>
      <c r="U126" s="54"/>
    </row>
    <row r="127" spans="1:21" ht="73.5">
      <c r="A127" s="25">
        <v>121</v>
      </c>
      <c r="B127" s="19" t="s">
        <v>29</v>
      </c>
      <c r="C127" s="26" t="s">
        <v>30</v>
      </c>
      <c r="D127" s="21" t="s">
        <v>494</v>
      </c>
      <c r="E127" s="27" t="s">
        <v>499</v>
      </c>
      <c r="F127" s="28"/>
      <c r="G127" s="21" t="s">
        <v>104</v>
      </c>
      <c r="H127" s="21" t="s">
        <v>496</v>
      </c>
      <c r="I127" s="41">
        <v>12.47</v>
      </c>
      <c r="J127" s="42">
        <v>12.47</v>
      </c>
      <c r="K127" s="42"/>
      <c r="L127" s="42"/>
      <c r="M127" s="42"/>
      <c r="N127" s="27" t="s">
        <v>154</v>
      </c>
      <c r="O127" s="27" t="s">
        <v>497</v>
      </c>
      <c r="P127" s="27" t="s">
        <v>498</v>
      </c>
      <c r="Q127" s="28" t="s">
        <v>38</v>
      </c>
      <c r="R127" s="28" t="s">
        <v>39</v>
      </c>
      <c r="S127" s="28" t="s">
        <v>40</v>
      </c>
      <c r="T127" s="28" t="s">
        <v>41</v>
      </c>
      <c r="U127" s="54"/>
    </row>
    <row r="128" spans="1:21" ht="73.5">
      <c r="A128" s="25">
        <v>122</v>
      </c>
      <c r="B128" s="19" t="s">
        <v>29</v>
      </c>
      <c r="C128" s="26" t="s">
        <v>30</v>
      </c>
      <c r="D128" s="21" t="s">
        <v>494</v>
      </c>
      <c r="E128" s="27" t="s">
        <v>500</v>
      </c>
      <c r="F128" s="28"/>
      <c r="G128" s="21" t="s">
        <v>104</v>
      </c>
      <c r="H128" s="21" t="s">
        <v>496</v>
      </c>
      <c r="I128" s="43">
        <v>58.21</v>
      </c>
      <c r="J128" s="43">
        <v>58.21</v>
      </c>
      <c r="K128" s="42"/>
      <c r="L128" s="42"/>
      <c r="M128" s="42"/>
      <c r="N128" s="27" t="s">
        <v>154</v>
      </c>
      <c r="O128" s="27" t="s">
        <v>497</v>
      </c>
      <c r="P128" s="27" t="s">
        <v>498</v>
      </c>
      <c r="Q128" s="28" t="s">
        <v>38</v>
      </c>
      <c r="R128" s="28" t="s">
        <v>39</v>
      </c>
      <c r="S128" s="28" t="s">
        <v>40</v>
      </c>
      <c r="T128" s="28" t="s">
        <v>41</v>
      </c>
      <c r="U128" s="54"/>
    </row>
    <row r="129" spans="1:21" ht="73.5">
      <c r="A129" s="25">
        <v>123</v>
      </c>
      <c r="B129" s="19" t="s">
        <v>29</v>
      </c>
      <c r="C129" s="26" t="s">
        <v>30</v>
      </c>
      <c r="D129" s="21" t="s">
        <v>501</v>
      </c>
      <c r="E129" s="27" t="s">
        <v>502</v>
      </c>
      <c r="F129" s="28"/>
      <c r="G129" s="21" t="s">
        <v>104</v>
      </c>
      <c r="H129" s="21" t="s">
        <v>503</v>
      </c>
      <c r="I129" s="41">
        <v>29.57</v>
      </c>
      <c r="J129" s="42">
        <v>29.57</v>
      </c>
      <c r="K129" s="42"/>
      <c r="L129" s="42"/>
      <c r="M129" s="42"/>
      <c r="N129" s="27" t="s">
        <v>154</v>
      </c>
      <c r="O129" s="27" t="s">
        <v>504</v>
      </c>
      <c r="P129" s="27" t="s">
        <v>505</v>
      </c>
      <c r="Q129" s="28" t="s">
        <v>38</v>
      </c>
      <c r="R129" s="28" t="s">
        <v>39</v>
      </c>
      <c r="S129" s="28" t="s">
        <v>40</v>
      </c>
      <c r="T129" s="28" t="s">
        <v>41</v>
      </c>
      <c r="U129" s="54"/>
    </row>
    <row r="130" spans="1:21" ht="73.5">
      <c r="A130" s="25">
        <v>124</v>
      </c>
      <c r="B130" s="19" t="s">
        <v>29</v>
      </c>
      <c r="C130" s="26" t="s">
        <v>30</v>
      </c>
      <c r="D130" s="21" t="s">
        <v>506</v>
      </c>
      <c r="E130" s="27" t="s">
        <v>507</v>
      </c>
      <c r="F130" s="28"/>
      <c r="G130" s="21" t="s">
        <v>104</v>
      </c>
      <c r="H130" s="21" t="s">
        <v>508</v>
      </c>
      <c r="I130" s="43">
        <v>13.86</v>
      </c>
      <c r="J130" s="43">
        <v>13.86</v>
      </c>
      <c r="K130" s="42"/>
      <c r="L130" s="42"/>
      <c r="M130" s="42"/>
      <c r="N130" s="27" t="s">
        <v>154</v>
      </c>
      <c r="O130" s="27" t="s">
        <v>509</v>
      </c>
      <c r="P130" s="27" t="s">
        <v>510</v>
      </c>
      <c r="Q130" s="28" t="s">
        <v>38</v>
      </c>
      <c r="R130" s="28" t="s">
        <v>39</v>
      </c>
      <c r="S130" s="28" t="s">
        <v>40</v>
      </c>
      <c r="T130" s="28" t="s">
        <v>41</v>
      </c>
      <c r="U130" s="54"/>
    </row>
    <row r="131" spans="1:21" ht="73.5">
      <c r="A131" s="25">
        <v>125</v>
      </c>
      <c r="B131" s="19" t="s">
        <v>29</v>
      </c>
      <c r="C131" s="26" t="s">
        <v>30</v>
      </c>
      <c r="D131" s="21" t="s">
        <v>506</v>
      </c>
      <c r="E131" s="27" t="s">
        <v>511</v>
      </c>
      <c r="F131" s="28"/>
      <c r="G131" s="21" t="s">
        <v>104</v>
      </c>
      <c r="H131" s="21" t="s">
        <v>508</v>
      </c>
      <c r="I131" s="41">
        <v>10.69</v>
      </c>
      <c r="J131" s="42">
        <v>10.69</v>
      </c>
      <c r="K131" s="42"/>
      <c r="L131" s="42"/>
      <c r="M131" s="42"/>
      <c r="N131" s="27" t="s">
        <v>154</v>
      </c>
      <c r="O131" s="27" t="s">
        <v>509</v>
      </c>
      <c r="P131" s="27" t="s">
        <v>510</v>
      </c>
      <c r="Q131" s="28" t="s">
        <v>38</v>
      </c>
      <c r="R131" s="28" t="s">
        <v>39</v>
      </c>
      <c r="S131" s="28" t="s">
        <v>40</v>
      </c>
      <c r="T131" s="28" t="s">
        <v>41</v>
      </c>
      <c r="U131" s="54"/>
    </row>
    <row r="132" spans="1:21" ht="73.5">
      <c r="A132" s="25">
        <v>126</v>
      </c>
      <c r="B132" s="19" t="s">
        <v>29</v>
      </c>
      <c r="C132" s="26" t="s">
        <v>30</v>
      </c>
      <c r="D132" s="21" t="s">
        <v>512</v>
      </c>
      <c r="E132" s="27" t="s">
        <v>513</v>
      </c>
      <c r="F132" s="28"/>
      <c r="G132" s="21" t="s">
        <v>104</v>
      </c>
      <c r="H132" s="21" t="s">
        <v>514</v>
      </c>
      <c r="I132" s="43">
        <v>71.06</v>
      </c>
      <c r="J132" s="43">
        <v>71.06</v>
      </c>
      <c r="K132" s="42"/>
      <c r="L132" s="42"/>
      <c r="M132" s="42"/>
      <c r="N132" s="27" t="s">
        <v>154</v>
      </c>
      <c r="O132" s="27" t="s">
        <v>515</v>
      </c>
      <c r="P132" s="27" t="s">
        <v>516</v>
      </c>
      <c r="Q132" s="28" t="s">
        <v>38</v>
      </c>
      <c r="R132" s="28" t="s">
        <v>39</v>
      </c>
      <c r="S132" s="28" t="s">
        <v>40</v>
      </c>
      <c r="T132" s="28" t="s">
        <v>41</v>
      </c>
      <c r="U132" s="54"/>
    </row>
    <row r="133" spans="1:21" ht="73.5">
      <c r="A133" s="25">
        <v>127</v>
      </c>
      <c r="B133" s="19" t="s">
        <v>29</v>
      </c>
      <c r="C133" s="26" t="s">
        <v>30</v>
      </c>
      <c r="D133" s="21" t="s">
        <v>512</v>
      </c>
      <c r="E133" s="27" t="s">
        <v>517</v>
      </c>
      <c r="F133" s="28"/>
      <c r="G133" s="21" t="s">
        <v>104</v>
      </c>
      <c r="H133" s="21" t="s">
        <v>514</v>
      </c>
      <c r="I133" s="41">
        <v>10.81</v>
      </c>
      <c r="J133" s="42">
        <v>10.81</v>
      </c>
      <c r="K133" s="42"/>
      <c r="L133" s="42"/>
      <c r="M133" s="42"/>
      <c r="N133" s="27" t="s">
        <v>154</v>
      </c>
      <c r="O133" s="27" t="s">
        <v>515</v>
      </c>
      <c r="P133" s="27" t="s">
        <v>516</v>
      </c>
      <c r="Q133" s="28" t="s">
        <v>38</v>
      </c>
      <c r="R133" s="28" t="s">
        <v>39</v>
      </c>
      <c r="S133" s="28" t="s">
        <v>40</v>
      </c>
      <c r="T133" s="28" t="s">
        <v>41</v>
      </c>
      <c r="U133" s="54"/>
    </row>
    <row r="134" spans="1:21" ht="73.5">
      <c r="A134" s="25">
        <v>128</v>
      </c>
      <c r="B134" s="19" t="s">
        <v>29</v>
      </c>
      <c r="C134" s="26" t="s">
        <v>30</v>
      </c>
      <c r="D134" s="21" t="s">
        <v>512</v>
      </c>
      <c r="E134" s="27" t="s">
        <v>518</v>
      </c>
      <c r="F134" s="28"/>
      <c r="G134" s="21" t="s">
        <v>104</v>
      </c>
      <c r="H134" s="21" t="s">
        <v>514</v>
      </c>
      <c r="I134" s="43">
        <v>36.04</v>
      </c>
      <c r="J134" s="43">
        <v>36.04</v>
      </c>
      <c r="K134" s="42"/>
      <c r="L134" s="42"/>
      <c r="M134" s="42"/>
      <c r="N134" s="27" t="s">
        <v>154</v>
      </c>
      <c r="O134" s="27" t="s">
        <v>515</v>
      </c>
      <c r="P134" s="27" t="s">
        <v>516</v>
      </c>
      <c r="Q134" s="28" t="s">
        <v>38</v>
      </c>
      <c r="R134" s="28" t="s">
        <v>39</v>
      </c>
      <c r="S134" s="28" t="s">
        <v>40</v>
      </c>
      <c r="T134" s="28" t="s">
        <v>41</v>
      </c>
      <c r="U134" s="54"/>
    </row>
    <row r="135" spans="1:21" ht="73.5">
      <c r="A135" s="25">
        <v>129</v>
      </c>
      <c r="B135" s="19" t="s">
        <v>29</v>
      </c>
      <c r="C135" s="26" t="s">
        <v>30</v>
      </c>
      <c r="D135" s="21" t="s">
        <v>519</v>
      </c>
      <c r="E135" s="27" t="s">
        <v>520</v>
      </c>
      <c r="F135" s="28"/>
      <c r="G135" s="21" t="s">
        <v>104</v>
      </c>
      <c r="H135" s="21" t="s">
        <v>521</v>
      </c>
      <c r="I135" s="41">
        <v>52.57</v>
      </c>
      <c r="J135" s="42">
        <v>52.57</v>
      </c>
      <c r="K135" s="42"/>
      <c r="L135" s="42"/>
      <c r="M135" s="42"/>
      <c r="N135" s="27" t="s">
        <v>154</v>
      </c>
      <c r="O135" s="27" t="s">
        <v>522</v>
      </c>
      <c r="P135" s="27" t="s">
        <v>523</v>
      </c>
      <c r="Q135" s="28" t="s">
        <v>38</v>
      </c>
      <c r="R135" s="28" t="s">
        <v>39</v>
      </c>
      <c r="S135" s="28" t="s">
        <v>40</v>
      </c>
      <c r="T135" s="28" t="s">
        <v>41</v>
      </c>
      <c r="U135" s="54"/>
    </row>
    <row r="136" spans="1:21" ht="73.5">
      <c r="A136" s="25">
        <v>130</v>
      </c>
      <c r="B136" s="19" t="s">
        <v>29</v>
      </c>
      <c r="C136" s="26" t="s">
        <v>30</v>
      </c>
      <c r="D136" s="21" t="s">
        <v>519</v>
      </c>
      <c r="E136" s="27" t="s">
        <v>524</v>
      </c>
      <c r="F136" s="28"/>
      <c r="G136" s="21" t="s">
        <v>104</v>
      </c>
      <c r="H136" s="21" t="s">
        <v>521</v>
      </c>
      <c r="I136" s="43">
        <v>75.44</v>
      </c>
      <c r="J136" s="43">
        <v>75.44</v>
      </c>
      <c r="K136" s="42"/>
      <c r="L136" s="42"/>
      <c r="M136" s="42"/>
      <c r="N136" s="27" t="s">
        <v>154</v>
      </c>
      <c r="O136" s="27" t="s">
        <v>522</v>
      </c>
      <c r="P136" s="27" t="s">
        <v>523</v>
      </c>
      <c r="Q136" s="28" t="s">
        <v>38</v>
      </c>
      <c r="R136" s="28" t="s">
        <v>39</v>
      </c>
      <c r="S136" s="28" t="s">
        <v>40</v>
      </c>
      <c r="T136" s="28" t="s">
        <v>41</v>
      </c>
      <c r="U136" s="54"/>
    </row>
    <row r="137" spans="1:21" ht="73.5">
      <c r="A137" s="25">
        <v>131</v>
      </c>
      <c r="B137" s="19" t="s">
        <v>29</v>
      </c>
      <c r="C137" s="26" t="s">
        <v>30</v>
      </c>
      <c r="D137" s="21" t="s">
        <v>519</v>
      </c>
      <c r="E137" s="27" t="s">
        <v>525</v>
      </c>
      <c r="F137" s="28"/>
      <c r="G137" s="21" t="s">
        <v>104</v>
      </c>
      <c r="H137" s="21" t="s">
        <v>521</v>
      </c>
      <c r="I137" s="41">
        <v>27.26</v>
      </c>
      <c r="J137" s="42">
        <v>27.26</v>
      </c>
      <c r="K137" s="42"/>
      <c r="L137" s="42"/>
      <c r="M137" s="42"/>
      <c r="N137" s="27" t="s">
        <v>154</v>
      </c>
      <c r="O137" s="27" t="s">
        <v>522</v>
      </c>
      <c r="P137" s="27" t="s">
        <v>523</v>
      </c>
      <c r="Q137" s="28" t="s">
        <v>38</v>
      </c>
      <c r="R137" s="28" t="s">
        <v>39</v>
      </c>
      <c r="S137" s="28" t="s">
        <v>40</v>
      </c>
      <c r="T137" s="28" t="s">
        <v>41</v>
      </c>
      <c r="U137" s="54"/>
    </row>
    <row r="138" spans="1:21" ht="73.5">
      <c r="A138" s="25">
        <v>132</v>
      </c>
      <c r="B138" s="19" t="s">
        <v>29</v>
      </c>
      <c r="C138" s="26" t="s">
        <v>30</v>
      </c>
      <c r="D138" s="21" t="s">
        <v>526</v>
      </c>
      <c r="E138" s="27" t="s">
        <v>527</v>
      </c>
      <c r="F138" s="28"/>
      <c r="G138" s="21" t="s">
        <v>104</v>
      </c>
      <c r="H138" s="21" t="s">
        <v>528</v>
      </c>
      <c r="I138" s="43">
        <v>13.19</v>
      </c>
      <c r="J138" s="43">
        <v>13.19</v>
      </c>
      <c r="K138" s="42"/>
      <c r="L138" s="42"/>
      <c r="M138" s="42"/>
      <c r="N138" s="27" t="s">
        <v>154</v>
      </c>
      <c r="O138" s="27" t="s">
        <v>529</v>
      </c>
      <c r="P138" s="27" t="s">
        <v>530</v>
      </c>
      <c r="Q138" s="28" t="s">
        <v>38</v>
      </c>
      <c r="R138" s="28" t="s">
        <v>39</v>
      </c>
      <c r="S138" s="28" t="s">
        <v>40</v>
      </c>
      <c r="T138" s="28" t="s">
        <v>41</v>
      </c>
      <c r="U138" s="54"/>
    </row>
    <row r="139" spans="1:21" ht="73.5">
      <c r="A139" s="25">
        <v>133</v>
      </c>
      <c r="B139" s="19" t="s">
        <v>29</v>
      </c>
      <c r="C139" s="26" t="s">
        <v>30</v>
      </c>
      <c r="D139" s="21" t="s">
        <v>531</v>
      </c>
      <c r="E139" s="27" t="s">
        <v>532</v>
      </c>
      <c r="F139" s="28"/>
      <c r="G139" s="21" t="s">
        <v>74</v>
      </c>
      <c r="H139" s="21" t="s">
        <v>533</v>
      </c>
      <c r="I139" s="41">
        <v>71.1</v>
      </c>
      <c r="J139" s="42">
        <v>71.1</v>
      </c>
      <c r="K139" s="42"/>
      <c r="L139" s="42"/>
      <c r="M139" s="42"/>
      <c r="N139" s="27" t="s">
        <v>154</v>
      </c>
      <c r="O139" s="27" t="s">
        <v>534</v>
      </c>
      <c r="P139" s="27" t="s">
        <v>535</v>
      </c>
      <c r="Q139" s="28" t="s">
        <v>38</v>
      </c>
      <c r="R139" s="28" t="s">
        <v>39</v>
      </c>
      <c r="S139" s="28" t="s">
        <v>40</v>
      </c>
      <c r="T139" s="28" t="s">
        <v>41</v>
      </c>
      <c r="U139" s="54"/>
    </row>
    <row r="140" spans="1:21" ht="73.5">
      <c r="A140" s="25">
        <v>134</v>
      </c>
      <c r="B140" s="19" t="s">
        <v>29</v>
      </c>
      <c r="C140" s="26" t="s">
        <v>30</v>
      </c>
      <c r="D140" s="21" t="s">
        <v>531</v>
      </c>
      <c r="E140" s="27" t="s">
        <v>536</v>
      </c>
      <c r="F140" s="28"/>
      <c r="G140" s="21" t="s">
        <v>74</v>
      </c>
      <c r="H140" s="21" t="s">
        <v>533</v>
      </c>
      <c r="I140" s="43">
        <v>31.65</v>
      </c>
      <c r="J140" s="43">
        <v>31.65</v>
      </c>
      <c r="K140" s="42"/>
      <c r="L140" s="42"/>
      <c r="M140" s="42"/>
      <c r="N140" s="27" t="s">
        <v>154</v>
      </c>
      <c r="O140" s="27" t="s">
        <v>534</v>
      </c>
      <c r="P140" s="27" t="s">
        <v>535</v>
      </c>
      <c r="Q140" s="28" t="s">
        <v>38</v>
      </c>
      <c r="R140" s="28" t="s">
        <v>39</v>
      </c>
      <c r="S140" s="28" t="s">
        <v>40</v>
      </c>
      <c r="T140" s="28" t="s">
        <v>41</v>
      </c>
      <c r="U140" s="54"/>
    </row>
    <row r="141" spans="1:21" ht="73.5">
      <c r="A141" s="25">
        <v>135</v>
      </c>
      <c r="B141" s="19" t="s">
        <v>29</v>
      </c>
      <c r="C141" s="26" t="s">
        <v>30</v>
      </c>
      <c r="D141" s="21" t="s">
        <v>537</v>
      </c>
      <c r="E141" s="27" t="s">
        <v>538</v>
      </c>
      <c r="F141" s="28"/>
      <c r="G141" s="21" t="s">
        <v>74</v>
      </c>
      <c r="H141" s="21" t="s">
        <v>539</v>
      </c>
      <c r="I141" s="41">
        <v>32.2</v>
      </c>
      <c r="J141" s="42">
        <v>32.2</v>
      </c>
      <c r="K141" s="42"/>
      <c r="L141" s="42"/>
      <c r="M141" s="42"/>
      <c r="N141" s="27" t="s">
        <v>154</v>
      </c>
      <c r="O141" s="27" t="s">
        <v>540</v>
      </c>
      <c r="P141" s="27" t="s">
        <v>541</v>
      </c>
      <c r="Q141" s="28" t="s">
        <v>38</v>
      </c>
      <c r="R141" s="28" t="s">
        <v>39</v>
      </c>
      <c r="S141" s="28" t="s">
        <v>40</v>
      </c>
      <c r="T141" s="28" t="s">
        <v>41</v>
      </c>
      <c r="U141" s="54"/>
    </row>
    <row r="142" spans="1:21" ht="73.5">
      <c r="A142" s="25">
        <v>136</v>
      </c>
      <c r="B142" s="19" t="s">
        <v>29</v>
      </c>
      <c r="C142" s="26" t="s">
        <v>30</v>
      </c>
      <c r="D142" s="21" t="s">
        <v>537</v>
      </c>
      <c r="E142" s="27" t="s">
        <v>542</v>
      </c>
      <c r="F142" s="28"/>
      <c r="G142" s="21" t="s">
        <v>74</v>
      </c>
      <c r="H142" s="21" t="s">
        <v>539</v>
      </c>
      <c r="I142" s="43">
        <v>26.33</v>
      </c>
      <c r="J142" s="43">
        <v>26.33</v>
      </c>
      <c r="K142" s="42"/>
      <c r="L142" s="42"/>
      <c r="M142" s="42"/>
      <c r="N142" s="27" t="s">
        <v>154</v>
      </c>
      <c r="O142" s="27" t="s">
        <v>540</v>
      </c>
      <c r="P142" s="27" t="s">
        <v>541</v>
      </c>
      <c r="Q142" s="28" t="s">
        <v>38</v>
      </c>
      <c r="R142" s="28" t="s">
        <v>39</v>
      </c>
      <c r="S142" s="28" t="s">
        <v>40</v>
      </c>
      <c r="T142" s="28" t="s">
        <v>41</v>
      </c>
      <c r="U142" s="54"/>
    </row>
    <row r="143" spans="1:21" ht="73.5">
      <c r="A143" s="25">
        <v>137</v>
      </c>
      <c r="B143" s="19" t="s">
        <v>29</v>
      </c>
      <c r="C143" s="26" t="s">
        <v>30</v>
      </c>
      <c r="D143" s="21" t="s">
        <v>537</v>
      </c>
      <c r="E143" s="27" t="s">
        <v>543</v>
      </c>
      <c r="F143" s="28"/>
      <c r="G143" s="21" t="s">
        <v>74</v>
      </c>
      <c r="H143" s="21" t="s">
        <v>539</v>
      </c>
      <c r="I143" s="41">
        <v>34.1</v>
      </c>
      <c r="J143" s="42">
        <v>34.1</v>
      </c>
      <c r="K143" s="42"/>
      <c r="L143" s="42"/>
      <c r="M143" s="42"/>
      <c r="N143" s="27" t="s">
        <v>154</v>
      </c>
      <c r="O143" s="27" t="s">
        <v>540</v>
      </c>
      <c r="P143" s="27" t="s">
        <v>541</v>
      </c>
      <c r="Q143" s="28" t="s">
        <v>38</v>
      </c>
      <c r="R143" s="28" t="s">
        <v>39</v>
      </c>
      <c r="S143" s="28" t="s">
        <v>40</v>
      </c>
      <c r="T143" s="28" t="s">
        <v>41</v>
      </c>
      <c r="U143" s="54"/>
    </row>
    <row r="144" spans="1:21" ht="73.5">
      <c r="A144" s="25">
        <v>138</v>
      </c>
      <c r="B144" s="19" t="s">
        <v>29</v>
      </c>
      <c r="C144" s="26" t="s">
        <v>30</v>
      </c>
      <c r="D144" s="21" t="s">
        <v>537</v>
      </c>
      <c r="E144" s="27" t="s">
        <v>544</v>
      </c>
      <c r="F144" s="28"/>
      <c r="G144" s="21" t="s">
        <v>74</v>
      </c>
      <c r="H144" s="21" t="s">
        <v>539</v>
      </c>
      <c r="I144" s="43">
        <v>24.02</v>
      </c>
      <c r="J144" s="43">
        <v>24.02</v>
      </c>
      <c r="K144" s="42"/>
      <c r="L144" s="42"/>
      <c r="M144" s="42"/>
      <c r="N144" s="27" t="s">
        <v>154</v>
      </c>
      <c r="O144" s="27" t="s">
        <v>540</v>
      </c>
      <c r="P144" s="27" t="s">
        <v>541</v>
      </c>
      <c r="Q144" s="28" t="s">
        <v>38</v>
      </c>
      <c r="R144" s="28" t="s">
        <v>39</v>
      </c>
      <c r="S144" s="28" t="s">
        <v>40</v>
      </c>
      <c r="T144" s="28" t="s">
        <v>41</v>
      </c>
      <c r="U144" s="54"/>
    </row>
    <row r="145" spans="1:21" ht="73.5">
      <c r="A145" s="25">
        <v>139</v>
      </c>
      <c r="B145" s="19" t="s">
        <v>29</v>
      </c>
      <c r="C145" s="26" t="s">
        <v>30</v>
      </c>
      <c r="D145" s="21" t="s">
        <v>545</v>
      </c>
      <c r="E145" s="27" t="s">
        <v>546</v>
      </c>
      <c r="F145" s="28"/>
      <c r="G145" s="21" t="s">
        <v>74</v>
      </c>
      <c r="H145" s="21" t="s">
        <v>75</v>
      </c>
      <c r="I145" s="41">
        <v>55.84</v>
      </c>
      <c r="J145" s="42">
        <v>55.84</v>
      </c>
      <c r="K145" s="42"/>
      <c r="L145" s="42"/>
      <c r="M145" s="42"/>
      <c r="N145" s="27" t="s">
        <v>154</v>
      </c>
      <c r="O145" s="27" t="s">
        <v>547</v>
      </c>
      <c r="P145" s="27" t="s">
        <v>548</v>
      </c>
      <c r="Q145" s="28" t="s">
        <v>38</v>
      </c>
      <c r="R145" s="28" t="s">
        <v>39</v>
      </c>
      <c r="S145" s="28" t="s">
        <v>40</v>
      </c>
      <c r="T145" s="28" t="s">
        <v>41</v>
      </c>
      <c r="U145" s="54"/>
    </row>
    <row r="146" spans="1:21" ht="73.5">
      <c r="A146" s="25">
        <v>140</v>
      </c>
      <c r="B146" s="19" t="s">
        <v>29</v>
      </c>
      <c r="C146" s="26" t="s">
        <v>30</v>
      </c>
      <c r="D146" s="21" t="s">
        <v>549</v>
      </c>
      <c r="E146" s="27" t="s">
        <v>550</v>
      </c>
      <c r="F146" s="28"/>
      <c r="G146" s="21" t="s">
        <v>74</v>
      </c>
      <c r="H146" s="21" t="s">
        <v>551</v>
      </c>
      <c r="I146" s="43">
        <v>73.55</v>
      </c>
      <c r="J146" s="43">
        <v>73.55</v>
      </c>
      <c r="K146" s="42"/>
      <c r="L146" s="42"/>
      <c r="M146" s="42"/>
      <c r="N146" s="27" t="s">
        <v>154</v>
      </c>
      <c r="O146" s="27" t="s">
        <v>552</v>
      </c>
      <c r="P146" s="27" t="s">
        <v>553</v>
      </c>
      <c r="Q146" s="28" t="s">
        <v>38</v>
      </c>
      <c r="R146" s="28" t="s">
        <v>39</v>
      </c>
      <c r="S146" s="28" t="s">
        <v>40</v>
      </c>
      <c r="T146" s="28" t="s">
        <v>41</v>
      </c>
      <c r="U146" s="54"/>
    </row>
    <row r="147" spans="1:21" ht="73.5">
      <c r="A147" s="25">
        <v>141</v>
      </c>
      <c r="B147" s="19" t="s">
        <v>29</v>
      </c>
      <c r="C147" s="26" t="s">
        <v>30</v>
      </c>
      <c r="D147" s="21" t="s">
        <v>545</v>
      </c>
      <c r="E147" s="27" t="s">
        <v>554</v>
      </c>
      <c r="F147" s="28"/>
      <c r="G147" s="21" t="s">
        <v>74</v>
      </c>
      <c r="H147" s="21" t="s">
        <v>75</v>
      </c>
      <c r="I147" s="41">
        <v>171.07</v>
      </c>
      <c r="J147" s="42">
        <v>171.07</v>
      </c>
      <c r="K147" s="42"/>
      <c r="L147" s="42"/>
      <c r="M147" s="42"/>
      <c r="N147" s="27" t="s">
        <v>154</v>
      </c>
      <c r="O147" s="27" t="s">
        <v>547</v>
      </c>
      <c r="P147" s="27" t="s">
        <v>548</v>
      </c>
      <c r="Q147" s="28" t="s">
        <v>38</v>
      </c>
      <c r="R147" s="28" t="s">
        <v>39</v>
      </c>
      <c r="S147" s="28" t="s">
        <v>40</v>
      </c>
      <c r="T147" s="28" t="s">
        <v>41</v>
      </c>
      <c r="U147" s="54"/>
    </row>
    <row r="148" spans="1:21" ht="73.5">
      <c r="A148" s="25">
        <v>142</v>
      </c>
      <c r="B148" s="19" t="s">
        <v>29</v>
      </c>
      <c r="C148" s="26" t="s">
        <v>30</v>
      </c>
      <c r="D148" s="21" t="s">
        <v>555</v>
      </c>
      <c r="E148" s="27" t="s">
        <v>556</v>
      </c>
      <c r="F148" s="28"/>
      <c r="G148" s="21" t="s">
        <v>74</v>
      </c>
      <c r="H148" s="21" t="s">
        <v>557</v>
      </c>
      <c r="I148" s="43">
        <v>76.63</v>
      </c>
      <c r="J148" s="43">
        <v>76.63</v>
      </c>
      <c r="K148" s="42"/>
      <c r="L148" s="42"/>
      <c r="M148" s="42"/>
      <c r="N148" s="27" t="s">
        <v>154</v>
      </c>
      <c r="O148" s="27" t="s">
        <v>558</v>
      </c>
      <c r="P148" s="27" t="s">
        <v>559</v>
      </c>
      <c r="Q148" s="28" t="s">
        <v>38</v>
      </c>
      <c r="R148" s="28" t="s">
        <v>39</v>
      </c>
      <c r="S148" s="28" t="s">
        <v>40</v>
      </c>
      <c r="T148" s="28" t="s">
        <v>41</v>
      </c>
      <c r="U148" s="54"/>
    </row>
    <row r="149" spans="1:21" ht="73.5">
      <c r="A149" s="25">
        <v>143</v>
      </c>
      <c r="B149" s="19" t="s">
        <v>29</v>
      </c>
      <c r="C149" s="26" t="s">
        <v>30</v>
      </c>
      <c r="D149" s="21" t="s">
        <v>555</v>
      </c>
      <c r="E149" s="27" t="s">
        <v>560</v>
      </c>
      <c r="F149" s="28"/>
      <c r="G149" s="21" t="s">
        <v>74</v>
      </c>
      <c r="H149" s="21" t="s">
        <v>557</v>
      </c>
      <c r="I149" s="41">
        <v>23.15</v>
      </c>
      <c r="J149" s="42">
        <v>23.15</v>
      </c>
      <c r="K149" s="42"/>
      <c r="L149" s="42"/>
      <c r="M149" s="42"/>
      <c r="N149" s="27" t="s">
        <v>154</v>
      </c>
      <c r="O149" s="27" t="s">
        <v>558</v>
      </c>
      <c r="P149" s="27" t="s">
        <v>559</v>
      </c>
      <c r="Q149" s="28" t="s">
        <v>38</v>
      </c>
      <c r="R149" s="28" t="s">
        <v>39</v>
      </c>
      <c r="S149" s="28" t="s">
        <v>40</v>
      </c>
      <c r="T149" s="28" t="s">
        <v>41</v>
      </c>
      <c r="U149" s="54"/>
    </row>
    <row r="150" spans="1:21" ht="73.5">
      <c r="A150" s="25">
        <v>144</v>
      </c>
      <c r="B150" s="19" t="s">
        <v>29</v>
      </c>
      <c r="C150" s="26" t="s">
        <v>30</v>
      </c>
      <c r="D150" s="21" t="s">
        <v>555</v>
      </c>
      <c r="E150" s="27" t="s">
        <v>561</v>
      </c>
      <c r="F150" s="28"/>
      <c r="G150" s="21" t="s">
        <v>74</v>
      </c>
      <c r="H150" s="21" t="s">
        <v>557</v>
      </c>
      <c r="I150" s="43">
        <v>122.96</v>
      </c>
      <c r="J150" s="43">
        <v>122.96</v>
      </c>
      <c r="K150" s="42"/>
      <c r="L150" s="42"/>
      <c r="M150" s="42"/>
      <c r="N150" s="27" t="s">
        <v>154</v>
      </c>
      <c r="O150" s="27" t="s">
        <v>558</v>
      </c>
      <c r="P150" s="27" t="s">
        <v>559</v>
      </c>
      <c r="Q150" s="28" t="s">
        <v>38</v>
      </c>
      <c r="R150" s="28" t="s">
        <v>39</v>
      </c>
      <c r="S150" s="28" t="s">
        <v>40</v>
      </c>
      <c r="T150" s="28" t="s">
        <v>41</v>
      </c>
      <c r="U150" s="54"/>
    </row>
    <row r="151" spans="1:21" ht="73.5">
      <c r="A151" s="25">
        <v>145</v>
      </c>
      <c r="B151" s="19" t="s">
        <v>29</v>
      </c>
      <c r="C151" s="26" t="s">
        <v>30</v>
      </c>
      <c r="D151" s="21" t="s">
        <v>562</v>
      </c>
      <c r="E151" s="27" t="s">
        <v>184</v>
      </c>
      <c r="F151" s="28"/>
      <c r="G151" s="21" t="s">
        <v>74</v>
      </c>
      <c r="H151" s="21" t="s">
        <v>563</v>
      </c>
      <c r="I151" s="41">
        <v>36.96</v>
      </c>
      <c r="J151" s="42">
        <v>36.96</v>
      </c>
      <c r="K151" s="42"/>
      <c r="L151" s="42"/>
      <c r="M151" s="42"/>
      <c r="N151" s="27" t="s">
        <v>154</v>
      </c>
      <c r="O151" s="27" t="s">
        <v>564</v>
      </c>
      <c r="P151" s="27" t="s">
        <v>565</v>
      </c>
      <c r="Q151" s="28" t="s">
        <v>38</v>
      </c>
      <c r="R151" s="28" t="s">
        <v>39</v>
      </c>
      <c r="S151" s="28" t="s">
        <v>40</v>
      </c>
      <c r="T151" s="28" t="s">
        <v>41</v>
      </c>
      <c r="U151" s="54"/>
    </row>
    <row r="152" spans="1:21" ht="73.5">
      <c r="A152" s="25">
        <v>146</v>
      </c>
      <c r="B152" s="19" t="s">
        <v>29</v>
      </c>
      <c r="C152" s="26" t="s">
        <v>30</v>
      </c>
      <c r="D152" s="21" t="s">
        <v>566</v>
      </c>
      <c r="E152" s="27" t="s">
        <v>567</v>
      </c>
      <c r="F152" s="28"/>
      <c r="G152" s="21" t="s">
        <v>74</v>
      </c>
      <c r="H152" s="21" t="s">
        <v>449</v>
      </c>
      <c r="I152" s="43">
        <v>34.93</v>
      </c>
      <c r="J152" s="43">
        <v>34.93</v>
      </c>
      <c r="K152" s="42"/>
      <c r="L152" s="42"/>
      <c r="M152" s="42"/>
      <c r="N152" s="27" t="s">
        <v>154</v>
      </c>
      <c r="O152" s="27" t="s">
        <v>568</v>
      </c>
      <c r="P152" s="27" t="s">
        <v>569</v>
      </c>
      <c r="Q152" s="28" t="s">
        <v>38</v>
      </c>
      <c r="R152" s="28" t="s">
        <v>39</v>
      </c>
      <c r="S152" s="28" t="s">
        <v>40</v>
      </c>
      <c r="T152" s="28" t="s">
        <v>41</v>
      </c>
      <c r="U152" s="54"/>
    </row>
    <row r="153" spans="1:21" ht="73.5">
      <c r="A153" s="25">
        <v>147</v>
      </c>
      <c r="B153" s="19" t="s">
        <v>29</v>
      </c>
      <c r="C153" s="26" t="s">
        <v>30</v>
      </c>
      <c r="D153" s="21" t="s">
        <v>570</v>
      </c>
      <c r="E153" s="27" t="s">
        <v>571</v>
      </c>
      <c r="F153" s="28"/>
      <c r="G153" s="21" t="s">
        <v>74</v>
      </c>
      <c r="H153" s="21" t="s">
        <v>572</v>
      </c>
      <c r="I153" s="41">
        <v>116.6</v>
      </c>
      <c r="J153" s="42">
        <v>116.6</v>
      </c>
      <c r="K153" s="42"/>
      <c r="L153" s="42"/>
      <c r="M153" s="42"/>
      <c r="N153" s="27" t="s">
        <v>154</v>
      </c>
      <c r="O153" s="27" t="s">
        <v>573</v>
      </c>
      <c r="P153" s="27" t="s">
        <v>574</v>
      </c>
      <c r="Q153" s="28" t="s">
        <v>38</v>
      </c>
      <c r="R153" s="28" t="s">
        <v>39</v>
      </c>
      <c r="S153" s="28" t="s">
        <v>40</v>
      </c>
      <c r="T153" s="28" t="s">
        <v>41</v>
      </c>
      <c r="U153" s="54"/>
    </row>
    <row r="154" spans="1:21" ht="73.5">
      <c r="A154" s="25">
        <v>148</v>
      </c>
      <c r="B154" s="19" t="s">
        <v>29</v>
      </c>
      <c r="C154" s="26" t="s">
        <v>30</v>
      </c>
      <c r="D154" s="21" t="s">
        <v>570</v>
      </c>
      <c r="E154" s="27" t="s">
        <v>575</v>
      </c>
      <c r="F154" s="28"/>
      <c r="G154" s="21" t="s">
        <v>74</v>
      </c>
      <c r="H154" s="21" t="s">
        <v>572</v>
      </c>
      <c r="I154" s="43">
        <v>48.41</v>
      </c>
      <c r="J154" s="43">
        <v>48.41</v>
      </c>
      <c r="K154" s="42"/>
      <c r="L154" s="42"/>
      <c r="M154" s="42"/>
      <c r="N154" s="27" t="s">
        <v>154</v>
      </c>
      <c r="O154" s="27" t="s">
        <v>573</v>
      </c>
      <c r="P154" s="27" t="s">
        <v>574</v>
      </c>
      <c r="Q154" s="28" t="s">
        <v>38</v>
      </c>
      <c r="R154" s="28" t="s">
        <v>39</v>
      </c>
      <c r="S154" s="28" t="s">
        <v>40</v>
      </c>
      <c r="T154" s="28" t="s">
        <v>41</v>
      </c>
      <c r="U154" s="54"/>
    </row>
    <row r="155" spans="1:21" ht="73.5">
      <c r="A155" s="25">
        <v>149</v>
      </c>
      <c r="B155" s="19" t="s">
        <v>29</v>
      </c>
      <c r="C155" s="26" t="s">
        <v>30</v>
      </c>
      <c r="D155" s="21" t="s">
        <v>570</v>
      </c>
      <c r="E155" s="27" t="s">
        <v>576</v>
      </c>
      <c r="F155" s="28"/>
      <c r="G155" s="21" t="s">
        <v>74</v>
      </c>
      <c r="H155" s="21" t="s">
        <v>572</v>
      </c>
      <c r="I155" s="41">
        <v>18.12</v>
      </c>
      <c r="J155" s="42">
        <v>18.12</v>
      </c>
      <c r="K155" s="42"/>
      <c r="L155" s="42"/>
      <c r="M155" s="42"/>
      <c r="N155" s="27" t="s">
        <v>154</v>
      </c>
      <c r="O155" s="27" t="s">
        <v>573</v>
      </c>
      <c r="P155" s="27" t="s">
        <v>574</v>
      </c>
      <c r="Q155" s="28" t="s">
        <v>38</v>
      </c>
      <c r="R155" s="28" t="s">
        <v>39</v>
      </c>
      <c r="S155" s="28" t="s">
        <v>40</v>
      </c>
      <c r="T155" s="28" t="s">
        <v>41</v>
      </c>
      <c r="U155" s="54"/>
    </row>
    <row r="156" spans="1:21" ht="73.5">
      <c r="A156" s="25">
        <v>150</v>
      </c>
      <c r="B156" s="19" t="s">
        <v>29</v>
      </c>
      <c r="C156" s="26" t="s">
        <v>30</v>
      </c>
      <c r="D156" s="21" t="s">
        <v>577</v>
      </c>
      <c r="E156" s="27" t="s">
        <v>578</v>
      </c>
      <c r="F156" s="28"/>
      <c r="G156" s="21" t="s">
        <v>74</v>
      </c>
      <c r="H156" s="21" t="s">
        <v>579</v>
      </c>
      <c r="I156" s="43">
        <v>62.37</v>
      </c>
      <c r="J156" s="43">
        <v>62.37</v>
      </c>
      <c r="K156" s="42"/>
      <c r="L156" s="42"/>
      <c r="M156" s="42"/>
      <c r="N156" s="27" t="s">
        <v>154</v>
      </c>
      <c r="O156" s="27" t="s">
        <v>580</v>
      </c>
      <c r="P156" s="27" t="s">
        <v>581</v>
      </c>
      <c r="Q156" s="28" t="s">
        <v>38</v>
      </c>
      <c r="R156" s="28" t="s">
        <v>39</v>
      </c>
      <c r="S156" s="28" t="s">
        <v>40</v>
      </c>
      <c r="T156" s="28" t="s">
        <v>41</v>
      </c>
      <c r="U156" s="54"/>
    </row>
    <row r="157" spans="1:21" ht="73.5">
      <c r="A157" s="25">
        <v>151</v>
      </c>
      <c r="B157" s="19" t="s">
        <v>29</v>
      </c>
      <c r="C157" s="26" t="s">
        <v>30</v>
      </c>
      <c r="D157" s="21" t="s">
        <v>582</v>
      </c>
      <c r="E157" s="27" t="s">
        <v>583</v>
      </c>
      <c r="F157" s="28"/>
      <c r="G157" s="21" t="s">
        <v>74</v>
      </c>
      <c r="H157" s="21" t="s">
        <v>584</v>
      </c>
      <c r="I157" s="41">
        <v>77.22</v>
      </c>
      <c r="J157" s="42">
        <v>77.22</v>
      </c>
      <c r="K157" s="42"/>
      <c r="L157" s="42"/>
      <c r="M157" s="42"/>
      <c r="N157" s="27" t="s">
        <v>154</v>
      </c>
      <c r="O157" s="27" t="s">
        <v>585</v>
      </c>
      <c r="P157" s="27" t="s">
        <v>586</v>
      </c>
      <c r="Q157" s="28" t="s">
        <v>38</v>
      </c>
      <c r="R157" s="28" t="s">
        <v>39</v>
      </c>
      <c r="S157" s="28" t="s">
        <v>40</v>
      </c>
      <c r="T157" s="28" t="s">
        <v>41</v>
      </c>
      <c r="U157" s="54"/>
    </row>
    <row r="158" spans="1:21" ht="73.5">
      <c r="A158" s="25">
        <v>152</v>
      </c>
      <c r="B158" s="19" t="s">
        <v>29</v>
      </c>
      <c r="C158" s="26" t="s">
        <v>30</v>
      </c>
      <c r="D158" s="21" t="s">
        <v>587</v>
      </c>
      <c r="E158" s="27" t="s">
        <v>588</v>
      </c>
      <c r="F158" s="28"/>
      <c r="G158" s="21" t="s">
        <v>74</v>
      </c>
      <c r="H158" s="21" t="s">
        <v>589</v>
      </c>
      <c r="I158" s="43">
        <v>58.63</v>
      </c>
      <c r="J158" s="43">
        <v>58.63</v>
      </c>
      <c r="K158" s="42"/>
      <c r="L158" s="42"/>
      <c r="M158" s="42"/>
      <c r="N158" s="27" t="s">
        <v>154</v>
      </c>
      <c r="O158" s="27" t="s">
        <v>590</v>
      </c>
      <c r="P158" s="27" t="s">
        <v>591</v>
      </c>
      <c r="Q158" s="28" t="s">
        <v>38</v>
      </c>
      <c r="R158" s="28" t="s">
        <v>39</v>
      </c>
      <c r="S158" s="28" t="s">
        <v>40</v>
      </c>
      <c r="T158" s="28" t="s">
        <v>41</v>
      </c>
      <c r="U158" s="54"/>
    </row>
    <row r="159" spans="1:21" ht="73.5">
      <c r="A159" s="25">
        <v>153</v>
      </c>
      <c r="B159" s="19" t="s">
        <v>29</v>
      </c>
      <c r="C159" s="26" t="s">
        <v>30</v>
      </c>
      <c r="D159" s="21" t="s">
        <v>592</v>
      </c>
      <c r="E159" s="27" t="s">
        <v>593</v>
      </c>
      <c r="F159" s="28"/>
      <c r="G159" s="21" t="s">
        <v>74</v>
      </c>
      <c r="H159" s="21" t="s">
        <v>594</v>
      </c>
      <c r="I159" s="41">
        <v>80.9</v>
      </c>
      <c r="J159" s="42">
        <v>80.9</v>
      </c>
      <c r="K159" s="42"/>
      <c r="L159" s="42"/>
      <c r="M159" s="42"/>
      <c r="N159" s="27" t="s">
        <v>154</v>
      </c>
      <c r="O159" s="27" t="s">
        <v>595</v>
      </c>
      <c r="P159" s="27" t="s">
        <v>596</v>
      </c>
      <c r="Q159" s="28" t="s">
        <v>38</v>
      </c>
      <c r="R159" s="28" t="s">
        <v>39</v>
      </c>
      <c r="S159" s="28" t="s">
        <v>40</v>
      </c>
      <c r="T159" s="28" t="s">
        <v>41</v>
      </c>
      <c r="U159" s="54"/>
    </row>
    <row r="160" spans="1:21" ht="73.5">
      <c r="A160" s="25">
        <v>154</v>
      </c>
      <c r="B160" s="19" t="s">
        <v>29</v>
      </c>
      <c r="C160" s="26" t="s">
        <v>30</v>
      </c>
      <c r="D160" s="21" t="s">
        <v>592</v>
      </c>
      <c r="E160" s="27" t="s">
        <v>222</v>
      </c>
      <c r="F160" s="28"/>
      <c r="G160" s="21" t="s">
        <v>74</v>
      </c>
      <c r="H160" s="21" t="s">
        <v>594</v>
      </c>
      <c r="I160" s="43">
        <v>23.76</v>
      </c>
      <c r="J160" s="43">
        <v>23.76</v>
      </c>
      <c r="K160" s="42"/>
      <c r="L160" s="42"/>
      <c r="M160" s="42"/>
      <c r="N160" s="27" t="s">
        <v>154</v>
      </c>
      <c r="O160" s="27" t="s">
        <v>595</v>
      </c>
      <c r="P160" s="27" t="s">
        <v>596</v>
      </c>
      <c r="Q160" s="28" t="s">
        <v>38</v>
      </c>
      <c r="R160" s="28" t="s">
        <v>39</v>
      </c>
      <c r="S160" s="28" t="s">
        <v>40</v>
      </c>
      <c r="T160" s="28" t="s">
        <v>41</v>
      </c>
      <c r="U160" s="54"/>
    </row>
    <row r="161" spans="1:21" ht="73.5">
      <c r="A161" s="25">
        <v>155</v>
      </c>
      <c r="B161" s="19" t="s">
        <v>29</v>
      </c>
      <c r="C161" s="26" t="s">
        <v>30</v>
      </c>
      <c r="D161" s="21" t="s">
        <v>592</v>
      </c>
      <c r="E161" s="27" t="s">
        <v>597</v>
      </c>
      <c r="F161" s="28"/>
      <c r="G161" s="21" t="s">
        <v>74</v>
      </c>
      <c r="H161" s="21" t="s">
        <v>594</v>
      </c>
      <c r="I161" s="41">
        <v>56.43</v>
      </c>
      <c r="J161" s="42">
        <v>56.43</v>
      </c>
      <c r="K161" s="42"/>
      <c r="L161" s="42"/>
      <c r="M161" s="42"/>
      <c r="N161" s="27" t="s">
        <v>154</v>
      </c>
      <c r="O161" s="27" t="s">
        <v>595</v>
      </c>
      <c r="P161" s="27" t="s">
        <v>596</v>
      </c>
      <c r="Q161" s="28" t="s">
        <v>38</v>
      </c>
      <c r="R161" s="28" t="s">
        <v>39</v>
      </c>
      <c r="S161" s="28" t="s">
        <v>40</v>
      </c>
      <c r="T161" s="28" t="s">
        <v>41</v>
      </c>
      <c r="U161" s="54"/>
    </row>
    <row r="162" spans="1:21" ht="73.5">
      <c r="A162" s="25">
        <v>156</v>
      </c>
      <c r="B162" s="19" t="s">
        <v>29</v>
      </c>
      <c r="C162" s="26" t="s">
        <v>30</v>
      </c>
      <c r="D162" s="21" t="s">
        <v>598</v>
      </c>
      <c r="E162" s="27" t="s">
        <v>599</v>
      </c>
      <c r="F162" s="28"/>
      <c r="G162" s="21" t="s">
        <v>74</v>
      </c>
      <c r="H162" s="21" t="s">
        <v>600</v>
      </c>
      <c r="I162" s="43">
        <v>118.8</v>
      </c>
      <c r="J162" s="43">
        <v>118.8</v>
      </c>
      <c r="K162" s="42"/>
      <c r="L162" s="42"/>
      <c r="M162" s="42"/>
      <c r="N162" s="27" t="s">
        <v>154</v>
      </c>
      <c r="O162" s="27" t="s">
        <v>601</v>
      </c>
      <c r="P162" s="27" t="s">
        <v>602</v>
      </c>
      <c r="Q162" s="28" t="s">
        <v>38</v>
      </c>
      <c r="R162" s="28" t="s">
        <v>39</v>
      </c>
      <c r="S162" s="28" t="s">
        <v>40</v>
      </c>
      <c r="T162" s="28" t="s">
        <v>41</v>
      </c>
      <c r="U162" s="54"/>
    </row>
    <row r="163" spans="1:21" ht="73.5">
      <c r="A163" s="25">
        <v>157</v>
      </c>
      <c r="B163" s="19" t="s">
        <v>29</v>
      </c>
      <c r="C163" s="26" t="s">
        <v>30</v>
      </c>
      <c r="D163" s="21" t="s">
        <v>603</v>
      </c>
      <c r="E163" s="27" t="s">
        <v>604</v>
      </c>
      <c r="F163" s="28"/>
      <c r="G163" s="21" t="s">
        <v>74</v>
      </c>
      <c r="H163" s="21" t="s">
        <v>605</v>
      </c>
      <c r="I163" s="41">
        <v>71.28</v>
      </c>
      <c r="J163" s="42">
        <v>71.28</v>
      </c>
      <c r="K163" s="42"/>
      <c r="L163" s="42"/>
      <c r="M163" s="42"/>
      <c r="N163" s="27" t="s">
        <v>154</v>
      </c>
      <c r="O163" s="27" t="s">
        <v>606</v>
      </c>
      <c r="P163" s="27" t="s">
        <v>607</v>
      </c>
      <c r="Q163" s="28" t="s">
        <v>38</v>
      </c>
      <c r="R163" s="28" t="s">
        <v>39</v>
      </c>
      <c r="S163" s="28" t="s">
        <v>40</v>
      </c>
      <c r="T163" s="28" t="s">
        <v>41</v>
      </c>
      <c r="U163" s="54"/>
    </row>
    <row r="164" spans="1:21" ht="73.5">
      <c r="A164" s="25">
        <v>158</v>
      </c>
      <c r="B164" s="19" t="s">
        <v>29</v>
      </c>
      <c r="C164" s="26" t="s">
        <v>30</v>
      </c>
      <c r="D164" s="21" t="s">
        <v>608</v>
      </c>
      <c r="E164" s="27" t="s">
        <v>609</v>
      </c>
      <c r="F164" s="28"/>
      <c r="G164" s="21" t="s">
        <v>74</v>
      </c>
      <c r="H164" s="21" t="s">
        <v>610</v>
      </c>
      <c r="I164" s="43">
        <v>17.79</v>
      </c>
      <c r="J164" s="43">
        <v>17.79</v>
      </c>
      <c r="K164" s="42"/>
      <c r="L164" s="42"/>
      <c r="M164" s="42"/>
      <c r="N164" s="27" t="s">
        <v>154</v>
      </c>
      <c r="O164" s="27" t="s">
        <v>611</v>
      </c>
      <c r="P164" s="27" t="s">
        <v>612</v>
      </c>
      <c r="Q164" s="28" t="s">
        <v>38</v>
      </c>
      <c r="R164" s="28" t="s">
        <v>39</v>
      </c>
      <c r="S164" s="28" t="s">
        <v>40</v>
      </c>
      <c r="T164" s="28" t="s">
        <v>41</v>
      </c>
      <c r="U164" s="54"/>
    </row>
    <row r="165" spans="1:21" ht="73.5">
      <c r="A165" s="25">
        <v>159</v>
      </c>
      <c r="B165" s="19" t="s">
        <v>29</v>
      </c>
      <c r="C165" s="26" t="s">
        <v>30</v>
      </c>
      <c r="D165" s="21" t="s">
        <v>613</v>
      </c>
      <c r="E165" s="27" t="s">
        <v>175</v>
      </c>
      <c r="F165" s="28"/>
      <c r="G165" s="21" t="s">
        <v>62</v>
      </c>
      <c r="H165" s="21" t="s">
        <v>614</v>
      </c>
      <c r="I165" s="41">
        <v>44.35</v>
      </c>
      <c r="J165" s="42">
        <v>44.35</v>
      </c>
      <c r="K165" s="42"/>
      <c r="L165" s="42"/>
      <c r="M165" s="42"/>
      <c r="N165" s="27" t="s">
        <v>154</v>
      </c>
      <c r="O165" s="27" t="s">
        <v>615</v>
      </c>
      <c r="P165" s="27" t="s">
        <v>616</v>
      </c>
      <c r="Q165" s="28" t="s">
        <v>38</v>
      </c>
      <c r="R165" s="28" t="s">
        <v>39</v>
      </c>
      <c r="S165" s="28" t="s">
        <v>40</v>
      </c>
      <c r="T165" s="28" t="s">
        <v>41</v>
      </c>
      <c r="U165" s="54"/>
    </row>
    <row r="166" spans="1:21" ht="73.5">
      <c r="A166" s="25">
        <v>160</v>
      </c>
      <c r="B166" s="19" t="s">
        <v>29</v>
      </c>
      <c r="C166" s="26" t="s">
        <v>30</v>
      </c>
      <c r="D166" s="21" t="s">
        <v>613</v>
      </c>
      <c r="E166" s="27" t="s">
        <v>617</v>
      </c>
      <c r="F166" s="28"/>
      <c r="G166" s="21" t="s">
        <v>62</v>
      </c>
      <c r="H166" s="21" t="s">
        <v>614</v>
      </c>
      <c r="I166" s="43">
        <v>34.45</v>
      </c>
      <c r="J166" s="43">
        <v>34.45</v>
      </c>
      <c r="K166" s="42"/>
      <c r="L166" s="42"/>
      <c r="M166" s="42"/>
      <c r="N166" s="27" t="s">
        <v>154</v>
      </c>
      <c r="O166" s="27" t="s">
        <v>615</v>
      </c>
      <c r="P166" s="27" t="s">
        <v>616</v>
      </c>
      <c r="Q166" s="28" t="s">
        <v>38</v>
      </c>
      <c r="R166" s="28" t="s">
        <v>39</v>
      </c>
      <c r="S166" s="28" t="s">
        <v>40</v>
      </c>
      <c r="T166" s="28" t="s">
        <v>41</v>
      </c>
      <c r="U166" s="54"/>
    </row>
    <row r="167" spans="1:21" ht="73.5">
      <c r="A167" s="25">
        <v>161</v>
      </c>
      <c r="B167" s="19" t="s">
        <v>29</v>
      </c>
      <c r="C167" s="26" t="s">
        <v>30</v>
      </c>
      <c r="D167" s="21" t="s">
        <v>618</v>
      </c>
      <c r="E167" s="27" t="s">
        <v>619</v>
      </c>
      <c r="F167" s="28"/>
      <c r="G167" s="21" t="s">
        <v>62</v>
      </c>
      <c r="H167" s="21" t="s">
        <v>620</v>
      </c>
      <c r="I167" s="41">
        <v>48.51</v>
      </c>
      <c r="J167" s="42">
        <v>48.51</v>
      </c>
      <c r="K167" s="42"/>
      <c r="L167" s="42"/>
      <c r="M167" s="42"/>
      <c r="N167" s="27" t="s">
        <v>154</v>
      </c>
      <c r="O167" s="27" t="s">
        <v>621</v>
      </c>
      <c r="P167" s="27" t="s">
        <v>622</v>
      </c>
      <c r="Q167" s="28" t="s">
        <v>38</v>
      </c>
      <c r="R167" s="28" t="s">
        <v>39</v>
      </c>
      <c r="S167" s="28" t="s">
        <v>40</v>
      </c>
      <c r="T167" s="28" t="s">
        <v>41</v>
      </c>
      <c r="U167" s="54"/>
    </row>
    <row r="168" spans="1:21" ht="73.5">
      <c r="A168" s="25">
        <v>162</v>
      </c>
      <c r="B168" s="19" t="s">
        <v>29</v>
      </c>
      <c r="C168" s="26" t="s">
        <v>30</v>
      </c>
      <c r="D168" s="21" t="s">
        <v>623</v>
      </c>
      <c r="E168" s="27" t="s">
        <v>624</v>
      </c>
      <c r="F168" s="28"/>
      <c r="G168" s="21" t="s">
        <v>62</v>
      </c>
      <c r="H168" s="21" t="s">
        <v>625</v>
      </c>
      <c r="I168" s="43">
        <v>41.58</v>
      </c>
      <c r="J168" s="43">
        <v>41.58</v>
      </c>
      <c r="K168" s="42"/>
      <c r="L168" s="42"/>
      <c r="M168" s="42"/>
      <c r="N168" s="27" t="s">
        <v>154</v>
      </c>
      <c r="O168" s="27" t="s">
        <v>626</v>
      </c>
      <c r="P168" s="27" t="s">
        <v>627</v>
      </c>
      <c r="Q168" s="28" t="s">
        <v>38</v>
      </c>
      <c r="R168" s="28" t="s">
        <v>39</v>
      </c>
      <c r="S168" s="28" t="s">
        <v>40</v>
      </c>
      <c r="T168" s="28" t="s">
        <v>41</v>
      </c>
      <c r="U168" s="54"/>
    </row>
    <row r="169" spans="1:21" ht="73.5">
      <c r="A169" s="25">
        <v>163</v>
      </c>
      <c r="B169" s="19" t="s">
        <v>29</v>
      </c>
      <c r="C169" s="26" t="s">
        <v>30</v>
      </c>
      <c r="D169" s="21" t="s">
        <v>628</v>
      </c>
      <c r="E169" s="27" t="s">
        <v>629</v>
      </c>
      <c r="F169" s="28"/>
      <c r="G169" s="21" t="s">
        <v>62</v>
      </c>
      <c r="H169" s="21" t="s">
        <v>630</v>
      </c>
      <c r="I169" s="41">
        <v>16.63</v>
      </c>
      <c r="J169" s="42">
        <v>16.63</v>
      </c>
      <c r="K169" s="42"/>
      <c r="L169" s="42"/>
      <c r="M169" s="42"/>
      <c r="N169" s="27" t="s">
        <v>154</v>
      </c>
      <c r="O169" s="27" t="s">
        <v>631</v>
      </c>
      <c r="P169" s="27" t="s">
        <v>632</v>
      </c>
      <c r="Q169" s="28" t="s">
        <v>38</v>
      </c>
      <c r="R169" s="28" t="s">
        <v>39</v>
      </c>
      <c r="S169" s="28" t="s">
        <v>40</v>
      </c>
      <c r="T169" s="28" t="s">
        <v>41</v>
      </c>
      <c r="U169" s="54"/>
    </row>
    <row r="170" spans="1:21" ht="73.5">
      <c r="A170" s="25">
        <v>164</v>
      </c>
      <c r="B170" s="19" t="s">
        <v>29</v>
      </c>
      <c r="C170" s="26" t="s">
        <v>30</v>
      </c>
      <c r="D170" s="21" t="s">
        <v>628</v>
      </c>
      <c r="E170" s="27" t="s">
        <v>633</v>
      </c>
      <c r="F170" s="28"/>
      <c r="G170" s="21" t="s">
        <v>62</v>
      </c>
      <c r="H170" s="21" t="s">
        <v>630</v>
      </c>
      <c r="I170" s="43">
        <v>22.18</v>
      </c>
      <c r="J170" s="43">
        <v>22.18</v>
      </c>
      <c r="K170" s="42"/>
      <c r="L170" s="42"/>
      <c r="M170" s="42"/>
      <c r="N170" s="27" t="s">
        <v>154</v>
      </c>
      <c r="O170" s="27" t="s">
        <v>631</v>
      </c>
      <c r="P170" s="27" t="s">
        <v>632</v>
      </c>
      <c r="Q170" s="28" t="s">
        <v>38</v>
      </c>
      <c r="R170" s="28" t="s">
        <v>39</v>
      </c>
      <c r="S170" s="28" t="s">
        <v>40</v>
      </c>
      <c r="T170" s="28" t="s">
        <v>41</v>
      </c>
      <c r="U170" s="54"/>
    </row>
    <row r="171" spans="1:21" ht="73.5">
      <c r="A171" s="25">
        <v>165</v>
      </c>
      <c r="B171" s="19" t="s">
        <v>29</v>
      </c>
      <c r="C171" s="26" t="s">
        <v>30</v>
      </c>
      <c r="D171" s="21" t="s">
        <v>634</v>
      </c>
      <c r="E171" s="27" t="s">
        <v>635</v>
      </c>
      <c r="F171" s="28"/>
      <c r="G171" s="21" t="s">
        <v>62</v>
      </c>
      <c r="H171" s="21" t="s">
        <v>636</v>
      </c>
      <c r="I171" s="41">
        <v>77.7</v>
      </c>
      <c r="J171" s="42">
        <v>77.7</v>
      </c>
      <c r="K171" s="42"/>
      <c r="L171" s="42"/>
      <c r="M171" s="42"/>
      <c r="N171" s="27" t="s">
        <v>154</v>
      </c>
      <c r="O171" s="27" t="s">
        <v>637</v>
      </c>
      <c r="P171" s="27" t="s">
        <v>638</v>
      </c>
      <c r="Q171" s="28" t="s">
        <v>38</v>
      </c>
      <c r="R171" s="28" t="s">
        <v>39</v>
      </c>
      <c r="S171" s="28" t="s">
        <v>40</v>
      </c>
      <c r="T171" s="28" t="s">
        <v>41</v>
      </c>
      <c r="U171" s="54"/>
    </row>
    <row r="172" spans="1:21" ht="73.5">
      <c r="A172" s="25">
        <v>166</v>
      </c>
      <c r="B172" s="19" t="s">
        <v>29</v>
      </c>
      <c r="C172" s="26" t="s">
        <v>30</v>
      </c>
      <c r="D172" s="21" t="s">
        <v>639</v>
      </c>
      <c r="E172" s="27" t="s">
        <v>184</v>
      </c>
      <c r="F172" s="28"/>
      <c r="G172" s="21" t="s">
        <v>62</v>
      </c>
      <c r="H172" s="21" t="s">
        <v>640</v>
      </c>
      <c r="I172" s="43">
        <v>36.96</v>
      </c>
      <c r="J172" s="43">
        <v>36.96</v>
      </c>
      <c r="K172" s="42"/>
      <c r="L172" s="42"/>
      <c r="M172" s="42"/>
      <c r="N172" s="27" t="s">
        <v>154</v>
      </c>
      <c r="O172" s="27" t="s">
        <v>641</v>
      </c>
      <c r="P172" s="27" t="s">
        <v>642</v>
      </c>
      <c r="Q172" s="28" t="s">
        <v>38</v>
      </c>
      <c r="R172" s="28" t="s">
        <v>39</v>
      </c>
      <c r="S172" s="28" t="s">
        <v>40</v>
      </c>
      <c r="T172" s="28" t="s">
        <v>41</v>
      </c>
      <c r="U172" s="54"/>
    </row>
    <row r="173" spans="1:21" ht="73.5">
      <c r="A173" s="25">
        <v>167</v>
      </c>
      <c r="B173" s="19" t="s">
        <v>29</v>
      </c>
      <c r="C173" s="26" t="s">
        <v>30</v>
      </c>
      <c r="D173" s="21" t="s">
        <v>643</v>
      </c>
      <c r="E173" s="27" t="s">
        <v>644</v>
      </c>
      <c r="F173" s="28"/>
      <c r="G173" s="21" t="s">
        <v>62</v>
      </c>
      <c r="H173" s="21" t="s">
        <v>645</v>
      </c>
      <c r="I173" s="41">
        <v>40.51</v>
      </c>
      <c r="J173" s="42">
        <v>40.51</v>
      </c>
      <c r="K173" s="42"/>
      <c r="L173" s="42"/>
      <c r="M173" s="42"/>
      <c r="N173" s="27" t="s">
        <v>154</v>
      </c>
      <c r="O173" s="27" t="s">
        <v>646</v>
      </c>
      <c r="P173" s="27" t="s">
        <v>647</v>
      </c>
      <c r="Q173" s="28" t="s">
        <v>38</v>
      </c>
      <c r="R173" s="28" t="s">
        <v>39</v>
      </c>
      <c r="S173" s="28" t="s">
        <v>40</v>
      </c>
      <c r="T173" s="28" t="s">
        <v>41</v>
      </c>
      <c r="U173" s="54"/>
    </row>
    <row r="174" spans="1:21" ht="73.5">
      <c r="A174" s="25">
        <v>168</v>
      </c>
      <c r="B174" s="19" t="s">
        <v>29</v>
      </c>
      <c r="C174" s="26" t="s">
        <v>30</v>
      </c>
      <c r="D174" s="21" t="s">
        <v>643</v>
      </c>
      <c r="E174" s="27" t="s">
        <v>648</v>
      </c>
      <c r="F174" s="28"/>
      <c r="G174" s="21" t="s">
        <v>62</v>
      </c>
      <c r="H174" s="21" t="s">
        <v>645</v>
      </c>
      <c r="I174" s="43">
        <v>69.53</v>
      </c>
      <c r="J174" s="43">
        <v>69.53</v>
      </c>
      <c r="K174" s="42"/>
      <c r="L174" s="42"/>
      <c r="M174" s="42"/>
      <c r="N174" s="27" t="s">
        <v>154</v>
      </c>
      <c r="O174" s="27" t="s">
        <v>646</v>
      </c>
      <c r="P174" s="27" t="s">
        <v>647</v>
      </c>
      <c r="Q174" s="28" t="s">
        <v>38</v>
      </c>
      <c r="R174" s="28" t="s">
        <v>39</v>
      </c>
      <c r="S174" s="28" t="s">
        <v>40</v>
      </c>
      <c r="T174" s="28" t="s">
        <v>41</v>
      </c>
      <c r="U174" s="54"/>
    </row>
    <row r="175" spans="1:21" ht="73.5">
      <c r="A175" s="25">
        <v>169</v>
      </c>
      <c r="B175" s="19" t="s">
        <v>29</v>
      </c>
      <c r="C175" s="26" t="s">
        <v>30</v>
      </c>
      <c r="D175" s="21" t="s">
        <v>643</v>
      </c>
      <c r="E175" s="27" t="s">
        <v>649</v>
      </c>
      <c r="F175" s="28"/>
      <c r="G175" s="21" t="s">
        <v>62</v>
      </c>
      <c r="H175" s="21" t="s">
        <v>645</v>
      </c>
      <c r="I175" s="41">
        <v>51.02</v>
      </c>
      <c r="J175" s="42">
        <v>51.02</v>
      </c>
      <c r="K175" s="42"/>
      <c r="L175" s="42"/>
      <c r="M175" s="42"/>
      <c r="N175" s="27" t="s">
        <v>154</v>
      </c>
      <c r="O175" s="27" t="s">
        <v>646</v>
      </c>
      <c r="P175" s="27" t="s">
        <v>647</v>
      </c>
      <c r="Q175" s="28" t="s">
        <v>38</v>
      </c>
      <c r="R175" s="28" t="s">
        <v>39</v>
      </c>
      <c r="S175" s="28" t="s">
        <v>40</v>
      </c>
      <c r="T175" s="28" t="s">
        <v>41</v>
      </c>
      <c r="U175" s="54"/>
    </row>
    <row r="176" spans="1:21" ht="73.5">
      <c r="A176" s="25">
        <v>170</v>
      </c>
      <c r="B176" s="19" t="s">
        <v>29</v>
      </c>
      <c r="C176" s="26" t="s">
        <v>30</v>
      </c>
      <c r="D176" s="21" t="s">
        <v>643</v>
      </c>
      <c r="E176" s="27" t="s">
        <v>650</v>
      </c>
      <c r="F176" s="28"/>
      <c r="G176" s="21" t="s">
        <v>62</v>
      </c>
      <c r="H176" s="21" t="s">
        <v>645</v>
      </c>
      <c r="I176" s="43">
        <v>13.95</v>
      </c>
      <c r="J176" s="43">
        <v>13.95</v>
      </c>
      <c r="K176" s="42"/>
      <c r="L176" s="42"/>
      <c r="M176" s="42"/>
      <c r="N176" s="27" t="s">
        <v>154</v>
      </c>
      <c r="O176" s="27" t="s">
        <v>646</v>
      </c>
      <c r="P176" s="27" t="s">
        <v>647</v>
      </c>
      <c r="Q176" s="28" t="s">
        <v>38</v>
      </c>
      <c r="R176" s="28" t="s">
        <v>39</v>
      </c>
      <c r="S176" s="28" t="s">
        <v>40</v>
      </c>
      <c r="T176" s="28" t="s">
        <v>41</v>
      </c>
      <c r="U176" s="54"/>
    </row>
    <row r="177" spans="1:21" ht="73.5">
      <c r="A177" s="25">
        <v>171</v>
      </c>
      <c r="B177" s="19" t="s">
        <v>29</v>
      </c>
      <c r="C177" s="26" t="s">
        <v>30</v>
      </c>
      <c r="D177" s="21" t="s">
        <v>639</v>
      </c>
      <c r="E177" s="27" t="s">
        <v>651</v>
      </c>
      <c r="F177" s="28"/>
      <c r="G177" s="21" t="s">
        <v>62</v>
      </c>
      <c r="H177" s="21" t="s">
        <v>640</v>
      </c>
      <c r="I177" s="41">
        <v>54.52</v>
      </c>
      <c r="J177" s="42">
        <v>54.52</v>
      </c>
      <c r="K177" s="42"/>
      <c r="L177" s="42"/>
      <c r="M177" s="42"/>
      <c r="N177" s="27" t="s">
        <v>154</v>
      </c>
      <c r="O177" s="27" t="s">
        <v>641</v>
      </c>
      <c r="P177" s="27" t="s">
        <v>642</v>
      </c>
      <c r="Q177" s="28" t="s">
        <v>38</v>
      </c>
      <c r="R177" s="28" t="s">
        <v>39</v>
      </c>
      <c r="S177" s="28" t="s">
        <v>40</v>
      </c>
      <c r="T177" s="28" t="s">
        <v>41</v>
      </c>
      <c r="U177" s="54"/>
    </row>
    <row r="178" spans="1:21" ht="73.5">
      <c r="A178" s="25">
        <v>172</v>
      </c>
      <c r="B178" s="19" t="s">
        <v>29</v>
      </c>
      <c r="C178" s="26" t="s">
        <v>30</v>
      </c>
      <c r="D178" s="21" t="s">
        <v>639</v>
      </c>
      <c r="E178" s="27" t="s">
        <v>652</v>
      </c>
      <c r="F178" s="28"/>
      <c r="G178" s="21" t="s">
        <v>62</v>
      </c>
      <c r="H178" s="21" t="s">
        <v>640</v>
      </c>
      <c r="I178" s="43">
        <v>14.67</v>
      </c>
      <c r="J178" s="43">
        <v>14.67</v>
      </c>
      <c r="K178" s="42"/>
      <c r="L178" s="42"/>
      <c r="M178" s="42"/>
      <c r="N178" s="27" t="s">
        <v>154</v>
      </c>
      <c r="O178" s="27" t="s">
        <v>641</v>
      </c>
      <c r="P178" s="27" t="s">
        <v>642</v>
      </c>
      <c r="Q178" s="28" t="s">
        <v>38</v>
      </c>
      <c r="R178" s="28" t="s">
        <v>39</v>
      </c>
      <c r="S178" s="28" t="s">
        <v>40</v>
      </c>
      <c r="T178" s="28" t="s">
        <v>41</v>
      </c>
      <c r="U178" s="54"/>
    </row>
    <row r="179" spans="1:21" ht="73.5">
      <c r="A179" s="25">
        <v>173</v>
      </c>
      <c r="B179" s="19" t="s">
        <v>29</v>
      </c>
      <c r="C179" s="26" t="s">
        <v>30</v>
      </c>
      <c r="D179" s="21" t="s">
        <v>639</v>
      </c>
      <c r="E179" s="27" t="s">
        <v>653</v>
      </c>
      <c r="F179" s="28"/>
      <c r="G179" s="21" t="s">
        <v>62</v>
      </c>
      <c r="H179" s="21" t="s">
        <v>640</v>
      </c>
      <c r="I179" s="41">
        <v>9.7</v>
      </c>
      <c r="J179" s="42">
        <v>9.7</v>
      </c>
      <c r="K179" s="42"/>
      <c r="L179" s="42"/>
      <c r="M179" s="42"/>
      <c r="N179" s="27" t="s">
        <v>154</v>
      </c>
      <c r="O179" s="27" t="s">
        <v>641</v>
      </c>
      <c r="P179" s="27" t="s">
        <v>642</v>
      </c>
      <c r="Q179" s="28" t="s">
        <v>38</v>
      </c>
      <c r="R179" s="28" t="s">
        <v>39</v>
      </c>
      <c r="S179" s="28" t="s">
        <v>40</v>
      </c>
      <c r="T179" s="28" t="s">
        <v>41</v>
      </c>
      <c r="U179" s="54"/>
    </row>
    <row r="180" spans="1:21" ht="73.5">
      <c r="A180" s="25">
        <v>174</v>
      </c>
      <c r="B180" s="19" t="s">
        <v>29</v>
      </c>
      <c r="C180" s="26" t="s">
        <v>30</v>
      </c>
      <c r="D180" s="21" t="s">
        <v>628</v>
      </c>
      <c r="E180" s="27" t="s">
        <v>430</v>
      </c>
      <c r="F180" s="28"/>
      <c r="G180" s="21" t="s">
        <v>62</v>
      </c>
      <c r="H180" s="43" t="s">
        <v>630</v>
      </c>
      <c r="I180" s="43">
        <v>18.48</v>
      </c>
      <c r="J180" s="43">
        <v>18.48</v>
      </c>
      <c r="K180" s="42"/>
      <c r="L180" s="42"/>
      <c r="M180" s="42"/>
      <c r="N180" s="27" t="s">
        <v>154</v>
      </c>
      <c r="O180" s="27" t="s">
        <v>631</v>
      </c>
      <c r="P180" s="27" t="s">
        <v>632</v>
      </c>
      <c r="Q180" s="28" t="s">
        <v>38</v>
      </c>
      <c r="R180" s="28" t="s">
        <v>39</v>
      </c>
      <c r="S180" s="28" t="s">
        <v>40</v>
      </c>
      <c r="T180" s="28" t="s">
        <v>41</v>
      </c>
      <c r="U180" s="54"/>
    </row>
    <row r="181" spans="1:21" ht="73.5">
      <c r="A181" s="25">
        <v>175</v>
      </c>
      <c r="B181" s="19" t="s">
        <v>29</v>
      </c>
      <c r="C181" s="26" t="s">
        <v>30</v>
      </c>
      <c r="D181" s="21" t="s">
        <v>654</v>
      </c>
      <c r="E181" s="27" t="s">
        <v>655</v>
      </c>
      <c r="F181" s="28"/>
      <c r="G181" s="21" t="s">
        <v>62</v>
      </c>
      <c r="H181" s="21" t="s">
        <v>656</v>
      </c>
      <c r="I181" s="41">
        <v>32.08</v>
      </c>
      <c r="J181" s="42">
        <v>32.08</v>
      </c>
      <c r="K181" s="42"/>
      <c r="L181" s="42"/>
      <c r="M181" s="42"/>
      <c r="N181" s="27" t="s">
        <v>154</v>
      </c>
      <c r="O181" s="27" t="s">
        <v>657</v>
      </c>
      <c r="P181" s="27" t="s">
        <v>658</v>
      </c>
      <c r="Q181" s="28" t="s">
        <v>38</v>
      </c>
      <c r="R181" s="28" t="s">
        <v>39</v>
      </c>
      <c r="S181" s="28" t="s">
        <v>40</v>
      </c>
      <c r="T181" s="28" t="s">
        <v>41</v>
      </c>
      <c r="U181" s="54"/>
    </row>
    <row r="182" spans="1:21" ht="73.5">
      <c r="A182" s="25">
        <v>176</v>
      </c>
      <c r="B182" s="19" t="s">
        <v>29</v>
      </c>
      <c r="C182" s="26" t="s">
        <v>30</v>
      </c>
      <c r="D182" s="21" t="s">
        <v>659</v>
      </c>
      <c r="E182" s="27" t="s">
        <v>660</v>
      </c>
      <c r="F182" s="28"/>
      <c r="G182" s="21" t="s">
        <v>80</v>
      </c>
      <c r="H182" s="21" t="s">
        <v>661</v>
      </c>
      <c r="I182" s="43">
        <v>40.99</v>
      </c>
      <c r="J182" s="43">
        <v>40.99</v>
      </c>
      <c r="K182" s="42"/>
      <c r="L182" s="42"/>
      <c r="M182" s="42"/>
      <c r="N182" s="27" t="s">
        <v>154</v>
      </c>
      <c r="O182" s="27" t="s">
        <v>662</v>
      </c>
      <c r="P182" s="27" t="s">
        <v>663</v>
      </c>
      <c r="Q182" s="28" t="s">
        <v>38</v>
      </c>
      <c r="R182" s="28" t="s">
        <v>39</v>
      </c>
      <c r="S182" s="28" t="s">
        <v>40</v>
      </c>
      <c r="T182" s="28" t="s">
        <v>41</v>
      </c>
      <c r="U182" s="54"/>
    </row>
    <row r="183" spans="1:21" ht="73.5">
      <c r="A183" s="25">
        <v>177</v>
      </c>
      <c r="B183" s="19" t="s">
        <v>29</v>
      </c>
      <c r="C183" s="26" t="s">
        <v>30</v>
      </c>
      <c r="D183" s="21" t="s">
        <v>664</v>
      </c>
      <c r="E183" s="27" t="s">
        <v>409</v>
      </c>
      <c r="F183" s="28"/>
      <c r="G183" s="21" t="s">
        <v>80</v>
      </c>
      <c r="H183" s="21" t="s">
        <v>665</v>
      </c>
      <c r="I183" s="41">
        <v>12.01</v>
      </c>
      <c r="J183" s="42">
        <v>12.01</v>
      </c>
      <c r="K183" s="42"/>
      <c r="L183" s="42"/>
      <c r="M183" s="42"/>
      <c r="N183" s="27" t="s">
        <v>154</v>
      </c>
      <c r="O183" s="27" t="s">
        <v>666</v>
      </c>
      <c r="P183" s="27" t="s">
        <v>667</v>
      </c>
      <c r="Q183" s="28" t="s">
        <v>38</v>
      </c>
      <c r="R183" s="28" t="s">
        <v>39</v>
      </c>
      <c r="S183" s="28" t="s">
        <v>40</v>
      </c>
      <c r="T183" s="28" t="s">
        <v>41</v>
      </c>
      <c r="U183" s="54"/>
    </row>
    <row r="184" spans="1:21" ht="73.5">
      <c r="A184" s="25">
        <v>178</v>
      </c>
      <c r="B184" s="19" t="s">
        <v>29</v>
      </c>
      <c r="C184" s="26" t="s">
        <v>30</v>
      </c>
      <c r="D184" s="21" t="s">
        <v>664</v>
      </c>
      <c r="E184" s="27" t="s">
        <v>430</v>
      </c>
      <c r="F184" s="28"/>
      <c r="G184" s="21" t="s">
        <v>80</v>
      </c>
      <c r="H184" s="21" t="s">
        <v>665</v>
      </c>
      <c r="I184" s="43">
        <v>18.48</v>
      </c>
      <c r="J184" s="43">
        <v>18.48</v>
      </c>
      <c r="K184" s="42"/>
      <c r="L184" s="42"/>
      <c r="M184" s="42"/>
      <c r="N184" s="27" t="s">
        <v>154</v>
      </c>
      <c r="O184" s="27" t="s">
        <v>666</v>
      </c>
      <c r="P184" s="27" t="s">
        <v>667</v>
      </c>
      <c r="Q184" s="28" t="s">
        <v>38</v>
      </c>
      <c r="R184" s="28" t="s">
        <v>39</v>
      </c>
      <c r="S184" s="28" t="s">
        <v>40</v>
      </c>
      <c r="T184" s="28" t="s">
        <v>41</v>
      </c>
      <c r="U184" s="54"/>
    </row>
    <row r="185" spans="1:21" ht="73.5">
      <c r="A185" s="25">
        <v>179</v>
      </c>
      <c r="B185" s="19" t="s">
        <v>29</v>
      </c>
      <c r="C185" s="26" t="s">
        <v>30</v>
      </c>
      <c r="D185" s="21" t="s">
        <v>668</v>
      </c>
      <c r="E185" s="27" t="s">
        <v>669</v>
      </c>
      <c r="F185" s="28"/>
      <c r="G185" s="21" t="s">
        <v>80</v>
      </c>
      <c r="H185" s="21" t="s">
        <v>670</v>
      </c>
      <c r="I185" s="41">
        <v>64.15</v>
      </c>
      <c r="J185" s="42">
        <v>64.15</v>
      </c>
      <c r="K185" s="42"/>
      <c r="L185" s="42"/>
      <c r="M185" s="42"/>
      <c r="N185" s="27" t="s">
        <v>154</v>
      </c>
      <c r="O185" s="27" t="s">
        <v>671</v>
      </c>
      <c r="P185" s="27" t="s">
        <v>672</v>
      </c>
      <c r="Q185" s="28" t="s">
        <v>38</v>
      </c>
      <c r="R185" s="28" t="s">
        <v>39</v>
      </c>
      <c r="S185" s="28" t="s">
        <v>40</v>
      </c>
      <c r="T185" s="28" t="s">
        <v>41</v>
      </c>
      <c r="U185" s="54"/>
    </row>
    <row r="186" spans="1:21" ht="73.5">
      <c r="A186" s="25">
        <v>180</v>
      </c>
      <c r="B186" s="19" t="s">
        <v>29</v>
      </c>
      <c r="C186" s="26" t="s">
        <v>30</v>
      </c>
      <c r="D186" s="21" t="s">
        <v>673</v>
      </c>
      <c r="E186" s="27" t="s">
        <v>674</v>
      </c>
      <c r="F186" s="28"/>
      <c r="G186" s="21" t="s">
        <v>80</v>
      </c>
      <c r="H186" s="21" t="s">
        <v>675</v>
      </c>
      <c r="I186" s="43">
        <v>32.67</v>
      </c>
      <c r="J186" s="43">
        <v>32.67</v>
      </c>
      <c r="K186" s="42"/>
      <c r="L186" s="42"/>
      <c r="M186" s="42"/>
      <c r="N186" s="27" t="s">
        <v>154</v>
      </c>
      <c r="O186" s="27" t="s">
        <v>676</v>
      </c>
      <c r="P186" s="27" t="s">
        <v>677</v>
      </c>
      <c r="Q186" s="28" t="s">
        <v>38</v>
      </c>
      <c r="R186" s="28" t="s">
        <v>39</v>
      </c>
      <c r="S186" s="28" t="s">
        <v>40</v>
      </c>
      <c r="T186" s="28" t="s">
        <v>41</v>
      </c>
      <c r="U186" s="54"/>
    </row>
    <row r="187" spans="1:21" ht="73.5">
      <c r="A187" s="25">
        <v>181</v>
      </c>
      <c r="B187" s="19" t="s">
        <v>29</v>
      </c>
      <c r="C187" s="26" t="s">
        <v>30</v>
      </c>
      <c r="D187" s="21" t="s">
        <v>678</v>
      </c>
      <c r="E187" s="27" t="s">
        <v>159</v>
      </c>
      <c r="F187" s="28"/>
      <c r="G187" s="21" t="s">
        <v>80</v>
      </c>
      <c r="H187" s="21" t="s">
        <v>679</v>
      </c>
      <c r="I187" s="41">
        <v>49.9</v>
      </c>
      <c r="J187" s="42">
        <v>49.9</v>
      </c>
      <c r="K187" s="42"/>
      <c r="L187" s="42"/>
      <c r="M187" s="42"/>
      <c r="N187" s="27" t="s">
        <v>154</v>
      </c>
      <c r="O187" s="27" t="s">
        <v>680</v>
      </c>
      <c r="P187" s="27" t="s">
        <v>681</v>
      </c>
      <c r="Q187" s="28" t="s">
        <v>38</v>
      </c>
      <c r="R187" s="28" t="s">
        <v>39</v>
      </c>
      <c r="S187" s="28" t="s">
        <v>40</v>
      </c>
      <c r="T187" s="28" t="s">
        <v>41</v>
      </c>
      <c r="U187" s="54"/>
    </row>
    <row r="188" spans="1:21" ht="73.5">
      <c r="A188" s="25">
        <v>182</v>
      </c>
      <c r="B188" s="19" t="s">
        <v>29</v>
      </c>
      <c r="C188" s="26" t="s">
        <v>30</v>
      </c>
      <c r="D188" s="21" t="s">
        <v>682</v>
      </c>
      <c r="E188" s="27" t="s">
        <v>683</v>
      </c>
      <c r="F188" s="28"/>
      <c r="G188" s="21" t="s">
        <v>80</v>
      </c>
      <c r="H188" s="21" t="s">
        <v>684</v>
      </c>
      <c r="I188" s="43">
        <v>100.98</v>
      </c>
      <c r="J188" s="43"/>
      <c r="K188" s="43">
        <v>50.98</v>
      </c>
      <c r="L188" s="42">
        <v>50</v>
      </c>
      <c r="M188" s="42"/>
      <c r="N188" s="27" t="s">
        <v>154</v>
      </c>
      <c r="O188" s="27" t="s">
        <v>685</v>
      </c>
      <c r="P188" s="27" t="s">
        <v>686</v>
      </c>
      <c r="Q188" s="28" t="s">
        <v>38</v>
      </c>
      <c r="R188" s="28" t="s">
        <v>39</v>
      </c>
      <c r="S188" s="28" t="s">
        <v>40</v>
      </c>
      <c r="T188" s="28" t="s">
        <v>41</v>
      </c>
      <c r="U188" s="54"/>
    </row>
    <row r="189" spans="1:21" ht="73.5">
      <c r="A189" s="25">
        <v>183</v>
      </c>
      <c r="B189" s="19" t="s">
        <v>29</v>
      </c>
      <c r="C189" s="26" t="s">
        <v>30</v>
      </c>
      <c r="D189" s="21" t="s">
        <v>687</v>
      </c>
      <c r="E189" s="27" t="s">
        <v>688</v>
      </c>
      <c r="F189" s="28"/>
      <c r="G189" s="21" t="s">
        <v>80</v>
      </c>
      <c r="H189" s="21" t="s">
        <v>689</v>
      </c>
      <c r="I189" s="41">
        <v>59.4</v>
      </c>
      <c r="J189" s="42"/>
      <c r="K189" s="42">
        <v>59.4</v>
      </c>
      <c r="L189" s="42"/>
      <c r="M189" s="42"/>
      <c r="N189" s="27" t="s">
        <v>154</v>
      </c>
      <c r="O189" s="27" t="s">
        <v>690</v>
      </c>
      <c r="P189" s="27" t="s">
        <v>691</v>
      </c>
      <c r="Q189" s="28" t="s">
        <v>38</v>
      </c>
      <c r="R189" s="28" t="s">
        <v>39</v>
      </c>
      <c r="S189" s="28" t="s">
        <v>40</v>
      </c>
      <c r="T189" s="28" t="s">
        <v>41</v>
      </c>
      <c r="U189" s="54"/>
    </row>
    <row r="190" spans="1:21" ht="73.5">
      <c r="A190" s="25">
        <v>184</v>
      </c>
      <c r="B190" s="19" t="s">
        <v>29</v>
      </c>
      <c r="C190" s="26" t="s">
        <v>30</v>
      </c>
      <c r="D190" s="21" t="s">
        <v>692</v>
      </c>
      <c r="E190" s="27" t="s">
        <v>693</v>
      </c>
      <c r="F190" s="28"/>
      <c r="G190" s="21" t="s">
        <v>80</v>
      </c>
      <c r="H190" s="21" t="s">
        <v>694</v>
      </c>
      <c r="I190" s="43">
        <v>58.67</v>
      </c>
      <c r="J190" s="42"/>
      <c r="K190" s="43">
        <v>58.67</v>
      </c>
      <c r="L190" s="42"/>
      <c r="M190" s="42"/>
      <c r="N190" s="27" t="s">
        <v>154</v>
      </c>
      <c r="O190" s="27" t="s">
        <v>695</v>
      </c>
      <c r="P190" s="27" t="s">
        <v>696</v>
      </c>
      <c r="Q190" s="28" t="s">
        <v>38</v>
      </c>
      <c r="R190" s="28" t="s">
        <v>39</v>
      </c>
      <c r="S190" s="28" t="s">
        <v>40</v>
      </c>
      <c r="T190" s="28" t="s">
        <v>41</v>
      </c>
      <c r="U190" s="54"/>
    </row>
    <row r="191" spans="1:21" ht="73.5">
      <c r="A191" s="25">
        <v>185</v>
      </c>
      <c r="B191" s="19" t="s">
        <v>29</v>
      </c>
      <c r="C191" s="26" t="s">
        <v>30</v>
      </c>
      <c r="D191" s="21" t="s">
        <v>697</v>
      </c>
      <c r="E191" s="27" t="s">
        <v>698</v>
      </c>
      <c r="F191" s="28"/>
      <c r="G191" s="21" t="s">
        <v>80</v>
      </c>
      <c r="H191" s="21" t="s">
        <v>699</v>
      </c>
      <c r="I191" s="41">
        <v>24.26</v>
      </c>
      <c r="J191" s="42"/>
      <c r="K191" s="42">
        <v>24.26</v>
      </c>
      <c r="L191" s="42"/>
      <c r="M191" s="42"/>
      <c r="N191" s="27" t="s">
        <v>154</v>
      </c>
      <c r="O191" s="27" t="s">
        <v>700</v>
      </c>
      <c r="P191" s="27" t="s">
        <v>701</v>
      </c>
      <c r="Q191" s="28" t="s">
        <v>38</v>
      </c>
      <c r="R191" s="28" t="s">
        <v>39</v>
      </c>
      <c r="S191" s="28" t="s">
        <v>40</v>
      </c>
      <c r="T191" s="28" t="s">
        <v>41</v>
      </c>
      <c r="U191" s="54"/>
    </row>
    <row r="192" spans="1:21" ht="73.5">
      <c r="A192" s="25">
        <v>186</v>
      </c>
      <c r="B192" s="19" t="s">
        <v>29</v>
      </c>
      <c r="C192" s="26" t="s">
        <v>30</v>
      </c>
      <c r="D192" s="21" t="s">
        <v>702</v>
      </c>
      <c r="E192" s="27" t="s">
        <v>703</v>
      </c>
      <c r="F192" s="28"/>
      <c r="G192" s="21" t="s">
        <v>80</v>
      </c>
      <c r="H192" s="21" t="s">
        <v>704</v>
      </c>
      <c r="I192" s="43">
        <v>22.64</v>
      </c>
      <c r="J192" s="42"/>
      <c r="K192" s="43">
        <v>22.64</v>
      </c>
      <c r="L192" s="42"/>
      <c r="M192" s="42"/>
      <c r="N192" s="27" t="s">
        <v>154</v>
      </c>
      <c r="O192" s="27" t="s">
        <v>705</v>
      </c>
      <c r="P192" s="27" t="s">
        <v>706</v>
      </c>
      <c r="Q192" s="28" t="s">
        <v>38</v>
      </c>
      <c r="R192" s="28" t="s">
        <v>39</v>
      </c>
      <c r="S192" s="28" t="s">
        <v>40</v>
      </c>
      <c r="T192" s="28" t="s">
        <v>41</v>
      </c>
      <c r="U192" s="54"/>
    </row>
    <row r="193" spans="1:21" ht="73.5">
      <c r="A193" s="25">
        <v>187</v>
      </c>
      <c r="B193" s="19" t="s">
        <v>29</v>
      </c>
      <c r="C193" s="26" t="s">
        <v>30</v>
      </c>
      <c r="D193" s="21" t="s">
        <v>707</v>
      </c>
      <c r="E193" s="27" t="s">
        <v>708</v>
      </c>
      <c r="F193" s="28"/>
      <c r="G193" s="21" t="s">
        <v>118</v>
      </c>
      <c r="H193" s="21" t="s">
        <v>709</v>
      </c>
      <c r="I193" s="41">
        <v>92.19</v>
      </c>
      <c r="J193" s="42"/>
      <c r="K193" s="42">
        <v>92.19</v>
      </c>
      <c r="L193" s="42"/>
      <c r="M193" s="42"/>
      <c r="N193" s="27" t="s">
        <v>154</v>
      </c>
      <c r="O193" s="27" t="s">
        <v>710</v>
      </c>
      <c r="P193" s="27" t="s">
        <v>711</v>
      </c>
      <c r="Q193" s="28" t="s">
        <v>38</v>
      </c>
      <c r="R193" s="28" t="s">
        <v>39</v>
      </c>
      <c r="S193" s="28" t="s">
        <v>40</v>
      </c>
      <c r="T193" s="28" t="s">
        <v>41</v>
      </c>
      <c r="U193" s="54"/>
    </row>
    <row r="194" spans="1:21" ht="73.5">
      <c r="A194" s="25">
        <v>188</v>
      </c>
      <c r="B194" s="19" t="s">
        <v>29</v>
      </c>
      <c r="C194" s="26" t="s">
        <v>30</v>
      </c>
      <c r="D194" s="21" t="s">
        <v>712</v>
      </c>
      <c r="E194" s="27" t="s">
        <v>713</v>
      </c>
      <c r="F194" s="28"/>
      <c r="G194" s="21" t="s">
        <v>118</v>
      </c>
      <c r="H194" s="29" t="s">
        <v>714</v>
      </c>
      <c r="I194" s="43">
        <v>38.81</v>
      </c>
      <c r="J194" s="43"/>
      <c r="K194" s="42">
        <v>38.81</v>
      </c>
      <c r="L194" s="42"/>
      <c r="M194" s="42"/>
      <c r="N194" s="27" t="s">
        <v>154</v>
      </c>
      <c r="O194" s="27" t="s">
        <v>715</v>
      </c>
      <c r="P194" s="27" t="s">
        <v>716</v>
      </c>
      <c r="Q194" s="28" t="s">
        <v>38</v>
      </c>
      <c r="R194" s="28" t="s">
        <v>39</v>
      </c>
      <c r="S194" s="28" t="s">
        <v>40</v>
      </c>
      <c r="T194" s="28" t="s">
        <v>41</v>
      </c>
      <c r="U194" s="54"/>
    </row>
    <row r="195" spans="1:21" ht="73.5">
      <c r="A195" s="25">
        <v>189</v>
      </c>
      <c r="B195" s="19" t="s">
        <v>29</v>
      </c>
      <c r="C195" s="26" t="s">
        <v>30</v>
      </c>
      <c r="D195" s="21" t="s">
        <v>717</v>
      </c>
      <c r="E195" s="27" t="s">
        <v>718</v>
      </c>
      <c r="F195" s="28"/>
      <c r="G195" s="21" t="s">
        <v>118</v>
      </c>
      <c r="H195" s="29" t="s">
        <v>719</v>
      </c>
      <c r="I195" s="41">
        <v>101.57</v>
      </c>
      <c r="J195" s="42"/>
      <c r="K195" s="42">
        <v>51.57</v>
      </c>
      <c r="L195" s="42">
        <v>50</v>
      </c>
      <c r="M195" s="42"/>
      <c r="N195" s="27" t="s">
        <v>154</v>
      </c>
      <c r="O195" s="27" t="s">
        <v>720</v>
      </c>
      <c r="P195" s="27" t="s">
        <v>721</v>
      </c>
      <c r="Q195" s="28" t="s">
        <v>38</v>
      </c>
      <c r="R195" s="28" t="s">
        <v>39</v>
      </c>
      <c r="S195" s="28" t="s">
        <v>40</v>
      </c>
      <c r="T195" s="28" t="s">
        <v>41</v>
      </c>
      <c r="U195" s="54"/>
    </row>
    <row r="196" spans="1:21" ht="73.5">
      <c r="A196" s="25">
        <v>190</v>
      </c>
      <c r="B196" s="19" t="s">
        <v>29</v>
      </c>
      <c r="C196" s="26" t="s">
        <v>30</v>
      </c>
      <c r="D196" s="21" t="s">
        <v>717</v>
      </c>
      <c r="E196" s="27" t="s">
        <v>722</v>
      </c>
      <c r="F196" s="28"/>
      <c r="G196" s="21" t="s">
        <v>118</v>
      </c>
      <c r="H196" s="29" t="s">
        <v>719</v>
      </c>
      <c r="I196" s="43">
        <v>21.98</v>
      </c>
      <c r="J196" s="43"/>
      <c r="K196" s="43">
        <v>21.98</v>
      </c>
      <c r="L196" s="42"/>
      <c r="M196" s="42"/>
      <c r="N196" s="27" t="s">
        <v>154</v>
      </c>
      <c r="O196" s="27" t="s">
        <v>720</v>
      </c>
      <c r="P196" s="27" t="s">
        <v>721</v>
      </c>
      <c r="Q196" s="28" t="s">
        <v>38</v>
      </c>
      <c r="R196" s="28" t="s">
        <v>39</v>
      </c>
      <c r="S196" s="28" t="s">
        <v>40</v>
      </c>
      <c r="T196" s="28" t="s">
        <v>41</v>
      </c>
      <c r="U196" s="54"/>
    </row>
    <row r="197" spans="1:21" ht="73.5">
      <c r="A197" s="25">
        <v>191</v>
      </c>
      <c r="B197" s="19" t="s">
        <v>29</v>
      </c>
      <c r="C197" s="26" t="s">
        <v>30</v>
      </c>
      <c r="D197" s="21" t="s">
        <v>723</v>
      </c>
      <c r="E197" s="27" t="s">
        <v>724</v>
      </c>
      <c r="F197" s="28"/>
      <c r="G197" s="21" t="s">
        <v>118</v>
      </c>
      <c r="H197" s="29" t="s">
        <v>725</v>
      </c>
      <c r="I197" s="41">
        <v>36.5</v>
      </c>
      <c r="J197" s="42"/>
      <c r="K197" s="42">
        <v>36.5</v>
      </c>
      <c r="L197" s="42"/>
      <c r="M197" s="42"/>
      <c r="N197" s="27" t="s">
        <v>154</v>
      </c>
      <c r="O197" s="27" t="s">
        <v>726</v>
      </c>
      <c r="P197" s="27" t="s">
        <v>727</v>
      </c>
      <c r="Q197" s="28" t="s">
        <v>38</v>
      </c>
      <c r="R197" s="28" t="s">
        <v>39</v>
      </c>
      <c r="S197" s="28" t="s">
        <v>40</v>
      </c>
      <c r="T197" s="28" t="s">
        <v>41</v>
      </c>
      <c r="U197" s="54"/>
    </row>
    <row r="198" spans="1:21" ht="73.5">
      <c r="A198" s="25">
        <v>192</v>
      </c>
      <c r="B198" s="19" t="s">
        <v>29</v>
      </c>
      <c r="C198" s="26" t="s">
        <v>30</v>
      </c>
      <c r="D198" s="21" t="s">
        <v>728</v>
      </c>
      <c r="E198" s="27" t="s">
        <v>729</v>
      </c>
      <c r="F198" s="28"/>
      <c r="G198" s="21" t="s">
        <v>118</v>
      </c>
      <c r="H198" s="29" t="s">
        <v>730</v>
      </c>
      <c r="I198" s="43">
        <v>39.8</v>
      </c>
      <c r="J198" s="43"/>
      <c r="K198" s="43">
        <v>39.8</v>
      </c>
      <c r="L198" s="42"/>
      <c r="M198" s="42"/>
      <c r="N198" s="27" t="s">
        <v>154</v>
      </c>
      <c r="O198" s="27" t="s">
        <v>731</v>
      </c>
      <c r="P198" s="27" t="s">
        <v>732</v>
      </c>
      <c r="Q198" s="28" t="s">
        <v>38</v>
      </c>
      <c r="R198" s="28" t="s">
        <v>39</v>
      </c>
      <c r="S198" s="28" t="s">
        <v>40</v>
      </c>
      <c r="T198" s="28" t="s">
        <v>41</v>
      </c>
      <c r="U198" s="54"/>
    </row>
    <row r="199" spans="1:21" ht="73.5">
      <c r="A199" s="25">
        <v>193</v>
      </c>
      <c r="B199" s="19" t="s">
        <v>29</v>
      </c>
      <c r="C199" s="26" t="s">
        <v>30</v>
      </c>
      <c r="D199" s="21" t="s">
        <v>728</v>
      </c>
      <c r="E199" s="27" t="s">
        <v>733</v>
      </c>
      <c r="F199" s="28"/>
      <c r="G199" s="21" t="s">
        <v>118</v>
      </c>
      <c r="H199" s="29" t="s">
        <v>730</v>
      </c>
      <c r="I199" s="41">
        <v>46.93</v>
      </c>
      <c r="J199" s="43"/>
      <c r="K199" s="42">
        <v>9.59</v>
      </c>
      <c r="L199" s="42"/>
      <c r="M199" s="42">
        <v>37.34</v>
      </c>
      <c r="N199" s="27" t="s">
        <v>154</v>
      </c>
      <c r="O199" s="27" t="s">
        <v>731</v>
      </c>
      <c r="P199" s="27" t="s">
        <v>732</v>
      </c>
      <c r="Q199" s="28" t="s">
        <v>38</v>
      </c>
      <c r="R199" s="28" t="s">
        <v>39</v>
      </c>
      <c r="S199" s="28" t="s">
        <v>40</v>
      </c>
      <c r="T199" s="28" t="s">
        <v>41</v>
      </c>
      <c r="U199" s="54"/>
    </row>
    <row r="200" spans="1:21" ht="73.5">
      <c r="A200" s="25">
        <v>194</v>
      </c>
      <c r="B200" s="19" t="s">
        <v>29</v>
      </c>
      <c r="C200" s="26" t="s">
        <v>30</v>
      </c>
      <c r="D200" s="21" t="s">
        <v>734</v>
      </c>
      <c r="E200" s="27" t="s">
        <v>735</v>
      </c>
      <c r="F200" s="28"/>
      <c r="G200" s="21" t="s">
        <v>118</v>
      </c>
      <c r="H200" s="21" t="s">
        <v>736</v>
      </c>
      <c r="I200" s="43">
        <v>111.67</v>
      </c>
      <c r="J200" s="43"/>
      <c r="K200" s="42"/>
      <c r="L200" s="42"/>
      <c r="M200" s="43">
        <v>111.67</v>
      </c>
      <c r="N200" s="27" t="s">
        <v>154</v>
      </c>
      <c r="O200" s="27" t="s">
        <v>737</v>
      </c>
      <c r="P200" s="27" t="s">
        <v>738</v>
      </c>
      <c r="Q200" s="28" t="s">
        <v>38</v>
      </c>
      <c r="R200" s="28" t="s">
        <v>39</v>
      </c>
      <c r="S200" s="28" t="s">
        <v>40</v>
      </c>
      <c r="T200" s="28" t="s">
        <v>41</v>
      </c>
      <c r="U200" s="54"/>
    </row>
    <row r="201" spans="1:21" ht="73.5">
      <c r="A201" s="25">
        <v>195</v>
      </c>
      <c r="B201" s="19" t="s">
        <v>29</v>
      </c>
      <c r="C201" s="26" t="s">
        <v>30</v>
      </c>
      <c r="D201" s="21" t="s">
        <v>739</v>
      </c>
      <c r="E201" s="27" t="s">
        <v>740</v>
      </c>
      <c r="F201" s="28"/>
      <c r="G201" s="21" t="s">
        <v>118</v>
      </c>
      <c r="H201" s="21" t="s">
        <v>741</v>
      </c>
      <c r="I201" s="41">
        <v>39.73</v>
      </c>
      <c r="J201" s="42"/>
      <c r="K201" s="42"/>
      <c r="L201" s="42"/>
      <c r="M201" s="42">
        <v>39.73</v>
      </c>
      <c r="N201" s="27" t="s">
        <v>154</v>
      </c>
      <c r="O201" s="27" t="s">
        <v>742</v>
      </c>
      <c r="P201" s="27" t="s">
        <v>743</v>
      </c>
      <c r="Q201" s="28" t="s">
        <v>38</v>
      </c>
      <c r="R201" s="28" t="s">
        <v>39</v>
      </c>
      <c r="S201" s="28" t="s">
        <v>40</v>
      </c>
      <c r="T201" s="28" t="s">
        <v>41</v>
      </c>
      <c r="U201" s="54"/>
    </row>
    <row r="202" spans="1:21" ht="73.5">
      <c r="A202" s="25">
        <v>196</v>
      </c>
      <c r="B202" s="19" t="s">
        <v>29</v>
      </c>
      <c r="C202" s="26" t="s">
        <v>30</v>
      </c>
      <c r="D202" s="21" t="s">
        <v>739</v>
      </c>
      <c r="E202" s="27" t="s">
        <v>744</v>
      </c>
      <c r="F202" s="28"/>
      <c r="G202" s="21" t="s">
        <v>118</v>
      </c>
      <c r="H202" s="21" t="s">
        <v>741</v>
      </c>
      <c r="I202" s="43">
        <v>51.08</v>
      </c>
      <c r="J202" s="43"/>
      <c r="K202" s="42"/>
      <c r="L202" s="42"/>
      <c r="M202" s="43">
        <v>51.08</v>
      </c>
      <c r="N202" s="27" t="s">
        <v>154</v>
      </c>
      <c r="O202" s="27" t="s">
        <v>742</v>
      </c>
      <c r="P202" s="27" t="s">
        <v>743</v>
      </c>
      <c r="Q202" s="28" t="s">
        <v>38</v>
      </c>
      <c r="R202" s="28" t="s">
        <v>39</v>
      </c>
      <c r="S202" s="28" t="s">
        <v>40</v>
      </c>
      <c r="T202" s="28" t="s">
        <v>41</v>
      </c>
      <c r="U202" s="54"/>
    </row>
    <row r="203" spans="1:21" ht="73.5">
      <c r="A203" s="25">
        <v>197</v>
      </c>
      <c r="B203" s="19" t="s">
        <v>29</v>
      </c>
      <c r="C203" s="26" t="s">
        <v>30</v>
      </c>
      <c r="D203" s="21" t="s">
        <v>739</v>
      </c>
      <c r="E203" s="27" t="s">
        <v>745</v>
      </c>
      <c r="F203" s="28"/>
      <c r="G203" s="21" t="s">
        <v>118</v>
      </c>
      <c r="H203" s="21" t="s">
        <v>741</v>
      </c>
      <c r="I203" s="41">
        <v>74.84</v>
      </c>
      <c r="J203" s="42"/>
      <c r="K203" s="42"/>
      <c r="L203" s="42"/>
      <c r="M203" s="42">
        <v>74.84</v>
      </c>
      <c r="N203" s="27" t="s">
        <v>154</v>
      </c>
      <c r="O203" s="27" t="s">
        <v>742</v>
      </c>
      <c r="P203" s="27" t="s">
        <v>743</v>
      </c>
      <c r="Q203" s="28" t="s">
        <v>38</v>
      </c>
      <c r="R203" s="28" t="s">
        <v>39</v>
      </c>
      <c r="S203" s="28" t="s">
        <v>40</v>
      </c>
      <c r="T203" s="28" t="s">
        <v>41</v>
      </c>
      <c r="U203" s="54"/>
    </row>
    <row r="204" spans="1:21" ht="73.5">
      <c r="A204" s="25">
        <v>198</v>
      </c>
      <c r="B204" s="19" t="s">
        <v>29</v>
      </c>
      <c r="C204" s="26" t="s">
        <v>30</v>
      </c>
      <c r="D204" s="21" t="s">
        <v>739</v>
      </c>
      <c r="E204" s="27" t="s">
        <v>683</v>
      </c>
      <c r="F204" s="28"/>
      <c r="G204" s="21" t="s">
        <v>118</v>
      </c>
      <c r="H204" s="21" t="s">
        <v>741</v>
      </c>
      <c r="I204" s="43">
        <v>100.98</v>
      </c>
      <c r="J204" s="43"/>
      <c r="K204" s="42"/>
      <c r="L204" s="42"/>
      <c r="M204" s="43">
        <v>100.98</v>
      </c>
      <c r="N204" s="27" t="s">
        <v>154</v>
      </c>
      <c r="O204" s="27" t="s">
        <v>742</v>
      </c>
      <c r="P204" s="27" t="s">
        <v>743</v>
      </c>
      <c r="Q204" s="28" t="s">
        <v>38</v>
      </c>
      <c r="R204" s="28" t="s">
        <v>39</v>
      </c>
      <c r="S204" s="28" t="s">
        <v>40</v>
      </c>
      <c r="T204" s="28" t="s">
        <v>41</v>
      </c>
      <c r="U204" s="54"/>
    </row>
    <row r="205" spans="1:21" ht="73.5">
      <c r="A205" s="25">
        <v>199</v>
      </c>
      <c r="B205" s="19" t="s">
        <v>29</v>
      </c>
      <c r="C205" s="26" t="s">
        <v>30</v>
      </c>
      <c r="D205" s="21" t="s">
        <v>746</v>
      </c>
      <c r="E205" s="27" t="s">
        <v>747</v>
      </c>
      <c r="F205" s="28"/>
      <c r="G205" s="21" t="s">
        <v>118</v>
      </c>
      <c r="H205" s="21" t="s">
        <v>748</v>
      </c>
      <c r="I205" s="41">
        <v>81.97</v>
      </c>
      <c r="J205" s="43"/>
      <c r="K205" s="42">
        <v>11.97</v>
      </c>
      <c r="L205" s="42"/>
      <c r="M205" s="42">
        <v>70</v>
      </c>
      <c r="N205" s="27" t="s">
        <v>154</v>
      </c>
      <c r="O205" s="27" t="s">
        <v>749</v>
      </c>
      <c r="P205" s="27" t="s">
        <v>750</v>
      </c>
      <c r="Q205" s="28" t="s">
        <v>38</v>
      </c>
      <c r="R205" s="28" t="s">
        <v>39</v>
      </c>
      <c r="S205" s="28" t="s">
        <v>40</v>
      </c>
      <c r="T205" s="28" t="s">
        <v>41</v>
      </c>
      <c r="U205" s="54"/>
    </row>
    <row r="206" spans="1:21" ht="73.5">
      <c r="A206" s="25">
        <v>200</v>
      </c>
      <c r="B206" s="19" t="s">
        <v>29</v>
      </c>
      <c r="C206" s="26" t="s">
        <v>30</v>
      </c>
      <c r="D206" s="21" t="s">
        <v>751</v>
      </c>
      <c r="E206" s="27" t="s">
        <v>653</v>
      </c>
      <c r="F206" s="28"/>
      <c r="G206" s="29" t="s">
        <v>56</v>
      </c>
      <c r="H206" s="29" t="s">
        <v>752</v>
      </c>
      <c r="I206" s="43">
        <v>9.7</v>
      </c>
      <c r="J206" s="42"/>
      <c r="K206" s="42"/>
      <c r="L206" s="42"/>
      <c r="M206" s="43">
        <v>9.7</v>
      </c>
      <c r="N206" s="27" t="s">
        <v>154</v>
      </c>
      <c r="O206" s="27" t="s">
        <v>753</v>
      </c>
      <c r="P206" s="27" t="s">
        <v>754</v>
      </c>
      <c r="Q206" s="28" t="s">
        <v>38</v>
      </c>
      <c r="R206" s="28" t="s">
        <v>39</v>
      </c>
      <c r="S206" s="28" t="s">
        <v>40</v>
      </c>
      <c r="T206" s="28" t="s">
        <v>41</v>
      </c>
      <c r="U206" s="54"/>
    </row>
    <row r="207" spans="1:21" ht="73.5">
      <c r="A207" s="25">
        <v>201</v>
      </c>
      <c r="B207" s="19" t="s">
        <v>29</v>
      </c>
      <c r="C207" s="26" t="s">
        <v>30</v>
      </c>
      <c r="D207" s="21" t="s">
        <v>751</v>
      </c>
      <c r="E207" s="27" t="s">
        <v>755</v>
      </c>
      <c r="F207" s="28"/>
      <c r="G207" s="29" t="s">
        <v>56</v>
      </c>
      <c r="H207" s="29" t="s">
        <v>752</v>
      </c>
      <c r="I207" s="41">
        <v>4.16</v>
      </c>
      <c r="J207" s="42"/>
      <c r="K207" s="42"/>
      <c r="L207" s="42"/>
      <c r="M207" s="42">
        <v>4.16</v>
      </c>
      <c r="N207" s="27" t="s">
        <v>154</v>
      </c>
      <c r="O207" s="27" t="s">
        <v>753</v>
      </c>
      <c r="P207" s="27" t="s">
        <v>754</v>
      </c>
      <c r="Q207" s="28" t="s">
        <v>38</v>
      </c>
      <c r="R207" s="28" t="s">
        <v>39</v>
      </c>
      <c r="S207" s="28" t="s">
        <v>40</v>
      </c>
      <c r="T207" s="28" t="s">
        <v>41</v>
      </c>
      <c r="U207" s="54"/>
    </row>
    <row r="208" spans="1:21" ht="73.5">
      <c r="A208" s="25">
        <v>202</v>
      </c>
      <c r="B208" s="19" t="s">
        <v>29</v>
      </c>
      <c r="C208" s="26" t="s">
        <v>30</v>
      </c>
      <c r="D208" s="21" t="s">
        <v>751</v>
      </c>
      <c r="E208" s="27" t="s">
        <v>470</v>
      </c>
      <c r="F208" s="28"/>
      <c r="G208" s="29" t="s">
        <v>56</v>
      </c>
      <c r="H208" s="29" t="s">
        <v>752</v>
      </c>
      <c r="I208" s="43">
        <v>11.88</v>
      </c>
      <c r="J208" s="42"/>
      <c r="K208" s="42"/>
      <c r="L208" s="42"/>
      <c r="M208" s="43">
        <v>11.88</v>
      </c>
      <c r="N208" s="27" t="s">
        <v>154</v>
      </c>
      <c r="O208" s="27" t="s">
        <v>753</v>
      </c>
      <c r="P208" s="27" t="s">
        <v>754</v>
      </c>
      <c r="Q208" s="28" t="s">
        <v>38</v>
      </c>
      <c r="R208" s="28" t="s">
        <v>39</v>
      </c>
      <c r="S208" s="28" t="s">
        <v>40</v>
      </c>
      <c r="T208" s="28" t="s">
        <v>41</v>
      </c>
      <c r="U208" s="54"/>
    </row>
    <row r="209" spans="1:21" ht="73.5">
      <c r="A209" s="25">
        <v>203</v>
      </c>
      <c r="B209" s="19" t="s">
        <v>29</v>
      </c>
      <c r="C209" s="26" t="s">
        <v>30</v>
      </c>
      <c r="D209" s="21" t="s">
        <v>756</v>
      </c>
      <c r="E209" s="27" t="s">
        <v>722</v>
      </c>
      <c r="F209" s="28"/>
      <c r="G209" s="29" t="s">
        <v>56</v>
      </c>
      <c r="H209" s="29" t="s">
        <v>757</v>
      </c>
      <c r="I209" s="41">
        <v>21.98</v>
      </c>
      <c r="J209" s="42"/>
      <c r="K209" s="42"/>
      <c r="L209" s="42"/>
      <c r="M209" s="42">
        <v>21.98</v>
      </c>
      <c r="N209" s="27" t="s">
        <v>154</v>
      </c>
      <c r="O209" s="27" t="s">
        <v>758</v>
      </c>
      <c r="P209" s="27" t="s">
        <v>759</v>
      </c>
      <c r="Q209" s="28" t="s">
        <v>38</v>
      </c>
      <c r="R209" s="28" t="s">
        <v>39</v>
      </c>
      <c r="S209" s="28" t="s">
        <v>40</v>
      </c>
      <c r="T209" s="28" t="s">
        <v>41</v>
      </c>
      <c r="U209" s="54"/>
    </row>
    <row r="210" spans="1:21" ht="73.5">
      <c r="A210" s="25">
        <v>204</v>
      </c>
      <c r="B210" s="19" t="s">
        <v>29</v>
      </c>
      <c r="C210" s="26" t="s">
        <v>30</v>
      </c>
      <c r="D210" s="21" t="s">
        <v>756</v>
      </c>
      <c r="E210" s="27" t="s">
        <v>703</v>
      </c>
      <c r="F210" s="28"/>
      <c r="G210" s="29" t="s">
        <v>56</v>
      </c>
      <c r="H210" s="29" t="s">
        <v>757</v>
      </c>
      <c r="I210" s="43">
        <v>22.64</v>
      </c>
      <c r="J210" s="42"/>
      <c r="K210" s="42"/>
      <c r="L210" s="42"/>
      <c r="M210" s="43">
        <v>22.64</v>
      </c>
      <c r="N210" s="27" t="s">
        <v>154</v>
      </c>
      <c r="O210" s="27" t="s">
        <v>758</v>
      </c>
      <c r="P210" s="27" t="s">
        <v>759</v>
      </c>
      <c r="Q210" s="28" t="s">
        <v>38</v>
      </c>
      <c r="R210" s="28" t="s">
        <v>39</v>
      </c>
      <c r="S210" s="28" t="s">
        <v>40</v>
      </c>
      <c r="T210" s="28" t="s">
        <v>41</v>
      </c>
      <c r="U210" s="54"/>
    </row>
    <row r="211" spans="1:21" ht="73.5">
      <c r="A211" s="25">
        <v>205</v>
      </c>
      <c r="B211" s="19" t="s">
        <v>29</v>
      </c>
      <c r="C211" s="26" t="s">
        <v>30</v>
      </c>
      <c r="D211" s="21" t="s">
        <v>756</v>
      </c>
      <c r="E211" s="27" t="s">
        <v>246</v>
      </c>
      <c r="F211" s="28"/>
      <c r="G211" s="29" t="s">
        <v>56</v>
      </c>
      <c r="H211" s="29" t="s">
        <v>757</v>
      </c>
      <c r="I211" s="41">
        <v>47.52</v>
      </c>
      <c r="J211" s="42"/>
      <c r="K211" s="42"/>
      <c r="L211" s="42"/>
      <c r="M211" s="42">
        <v>47.52</v>
      </c>
      <c r="N211" s="27" t="s">
        <v>154</v>
      </c>
      <c r="O211" s="27" t="s">
        <v>758</v>
      </c>
      <c r="P211" s="27" t="s">
        <v>759</v>
      </c>
      <c r="Q211" s="28" t="s">
        <v>38</v>
      </c>
      <c r="R211" s="28" t="s">
        <v>39</v>
      </c>
      <c r="S211" s="28" t="s">
        <v>40</v>
      </c>
      <c r="T211" s="28" t="s">
        <v>41</v>
      </c>
      <c r="U211" s="54"/>
    </row>
    <row r="212" spans="1:21" ht="73.5">
      <c r="A212" s="25">
        <v>206</v>
      </c>
      <c r="B212" s="19" t="s">
        <v>29</v>
      </c>
      <c r="C212" s="26" t="s">
        <v>30</v>
      </c>
      <c r="D212" s="21" t="s">
        <v>760</v>
      </c>
      <c r="E212" s="27" t="s">
        <v>470</v>
      </c>
      <c r="F212" s="28"/>
      <c r="G212" s="29" t="s">
        <v>56</v>
      </c>
      <c r="H212" s="29" t="s">
        <v>761</v>
      </c>
      <c r="I212" s="43">
        <v>11.88</v>
      </c>
      <c r="J212" s="42"/>
      <c r="K212" s="42"/>
      <c r="L212" s="42"/>
      <c r="M212" s="43">
        <v>11.88</v>
      </c>
      <c r="N212" s="27" t="s">
        <v>154</v>
      </c>
      <c r="O212" s="27" t="s">
        <v>762</v>
      </c>
      <c r="P212" s="27" t="s">
        <v>763</v>
      </c>
      <c r="Q212" s="28" t="s">
        <v>38</v>
      </c>
      <c r="R212" s="28" t="s">
        <v>39</v>
      </c>
      <c r="S212" s="28" t="s">
        <v>40</v>
      </c>
      <c r="T212" s="28" t="s">
        <v>41</v>
      </c>
      <c r="U212" s="54"/>
    </row>
    <row r="213" spans="1:21" ht="73.5">
      <c r="A213" s="25">
        <v>207</v>
      </c>
      <c r="B213" s="19" t="s">
        <v>29</v>
      </c>
      <c r="C213" s="26" t="s">
        <v>30</v>
      </c>
      <c r="D213" s="21" t="s">
        <v>760</v>
      </c>
      <c r="E213" s="27" t="s">
        <v>265</v>
      </c>
      <c r="F213" s="28"/>
      <c r="G213" s="29" t="s">
        <v>56</v>
      </c>
      <c r="H213" s="29" t="s">
        <v>761</v>
      </c>
      <c r="I213" s="41">
        <v>26.73</v>
      </c>
      <c r="J213" s="42"/>
      <c r="K213" s="42"/>
      <c r="L213" s="42"/>
      <c r="M213" s="42">
        <v>26.73</v>
      </c>
      <c r="N213" s="27" t="s">
        <v>154</v>
      </c>
      <c r="O213" s="27" t="s">
        <v>762</v>
      </c>
      <c r="P213" s="27" t="s">
        <v>763</v>
      </c>
      <c r="Q213" s="28" t="s">
        <v>38</v>
      </c>
      <c r="R213" s="28" t="s">
        <v>39</v>
      </c>
      <c r="S213" s="28" t="s">
        <v>40</v>
      </c>
      <c r="T213" s="28" t="s">
        <v>41</v>
      </c>
      <c r="U213" s="54"/>
    </row>
    <row r="214" spans="1:21" ht="73.5">
      <c r="A214" s="25">
        <v>208</v>
      </c>
      <c r="B214" s="19" t="s">
        <v>29</v>
      </c>
      <c r="C214" s="26" t="s">
        <v>30</v>
      </c>
      <c r="D214" s="21" t="s">
        <v>760</v>
      </c>
      <c r="E214" s="27" t="s">
        <v>764</v>
      </c>
      <c r="F214" s="28"/>
      <c r="G214" s="29" t="s">
        <v>56</v>
      </c>
      <c r="H214" s="29" t="s">
        <v>761</v>
      </c>
      <c r="I214" s="43">
        <v>27.32</v>
      </c>
      <c r="J214" s="42"/>
      <c r="K214" s="42"/>
      <c r="L214" s="42"/>
      <c r="M214" s="43">
        <v>27.32</v>
      </c>
      <c r="N214" s="27" t="s">
        <v>154</v>
      </c>
      <c r="O214" s="27" t="s">
        <v>762</v>
      </c>
      <c r="P214" s="27" t="s">
        <v>763</v>
      </c>
      <c r="Q214" s="28" t="s">
        <v>38</v>
      </c>
      <c r="R214" s="28" t="s">
        <v>39</v>
      </c>
      <c r="S214" s="28" t="s">
        <v>40</v>
      </c>
      <c r="T214" s="28" t="s">
        <v>41</v>
      </c>
      <c r="U214" s="54"/>
    </row>
    <row r="215" spans="1:21" ht="73.5">
      <c r="A215" s="25">
        <v>209</v>
      </c>
      <c r="B215" s="19" t="s">
        <v>29</v>
      </c>
      <c r="C215" s="26" t="s">
        <v>30</v>
      </c>
      <c r="D215" s="21" t="s">
        <v>765</v>
      </c>
      <c r="E215" s="27" t="s">
        <v>766</v>
      </c>
      <c r="F215" s="28"/>
      <c r="G215" s="29" t="s">
        <v>56</v>
      </c>
      <c r="H215" s="29" t="s">
        <v>767</v>
      </c>
      <c r="I215" s="41">
        <v>30.03</v>
      </c>
      <c r="J215" s="42"/>
      <c r="K215" s="42"/>
      <c r="L215" s="42"/>
      <c r="M215" s="42">
        <v>30.03</v>
      </c>
      <c r="N215" s="27" t="s">
        <v>154</v>
      </c>
      <c r="O215" s="27" t="s">
        <v>768</v>
      </c>
      <c r="P215" s="27" t="s">
        <v>769</v>
      </c>
      <c r="Q215" s="28" t="s">
        <v>38</v>
      </c>
      <c r="R215" s="28" t="s">
        <v>39</v>
      </c>
      <c r="S215" s="28" t="s">
        <v>40</v>
      </c>
      <c r="T215" s="28" t="s">
        <v>41</v>
      </c>
      <c r="U215" s="54"/>
    </row>
    <row r="216" spans="1:21" ht="73.5">
      <c r="A216" s="25">
        <v>210</v>
      </c>
      <c r="B216" s="19" t="s">
        <v>29</v>
      </c>
      <c r="C216" s="26" t="s">
        <v>30</v>
      </c>
      <c r="D216" s="21" t="s">
        <v>765</v>
      </c>
      <c r="E216" s="27" t="s">
        <v>633</v>
      </c>
      <c r="F216" s="28"/>
      <c r="G216" s="29" t="s">
        <v>56</v>
      </c>
      <c r="H216" s="29" t="s">
        <v>767</v>
      </c>
      <c r="I216" s="43">
        <v>22.18</v>
      </c>
      <c r="J216" s="42"/>
      <c r="K216" s="42"/>
      <c r="L216" s="42"/>
      <c r="M216" s="43">
        <v>22.18</v>
      </c>
      <c r="N216" s="27" t="s">
        <v>154</v>
      </c>
      <c r="O216" s="27" t="s">
        <v>768</v>
      </c>
      <c r="P216" s="27" t="s">
        <v>769</v>
      </c>
      <c r="Q216" s="28" t="s">
        <v>38</v>
      </c>
      <c r="R216" s="28" t="s">
        <v>39</v>
      </c>
      <c r="S216" s="28" t="s">
        <v>40</v>
      </c>
      <c r="T216" s="28" t="s">
        <v>41</v>
      </c>
      <c r="U216" s="54"/>
    </row>
    <row r="217" spans="1:21" ht="73.5">
      <c r="A217" s="25">
        <v>211</v>
      </c>
      <c r="B217" s="19" t="s">
        <v>29</v>
      </c>
      <c r="C217" s="26" t="s">
        <v>30</v>
      </c>
      <c r="D217" s="21" t="s">
        <v>770</v>
      </c>
      <c r="E217" s="27" t="s">
        <v>771</v>
      </c>
      <c r="F217" s="28"/>
      <c r="G217" s="21" t="s">
        <v>56</v>
      </c>
      <c r="H217" s="21" t="s">
        <v>772</v>
      </c>
      <c r="I217" s="41">
        <v>17.05</v>
      </c>
      <c r="J217" s="42"/>
      <c r="K217" s="42"/>
      <c r="L217" s="42"/>
      <c r="M217" s="42">
        <v>17.05</v>
      </c>
      <c r="N217" s="27" t="s">
        <v>154</v>
      </c>
      <c r="O217" s="27" t="s">
        <v>773</v>
      </c>
      <c r="P217" s="27" t="s">
        <v>774</v>
      </c>
      <c r="Q217" s="28" t="s">
        <v>38</v>
      </c>
      <c r="R217" s="28" t="s">
        <v>39</v>
      </c>
      <c r="S217" s="28" t="s">
        <v>40</v>
      </c>
      <c r="T217" s="28" t="s">
        <v>41</v>
      </c>
      <c r="U217" s="54"/>
    </row>
    <row r="218" spans="1:21" ht="73.5">
      <c r="A218" s="25">
        <v>212</v>
      </c>
      <c r="B218" s="19" t="s">
        <v>29</v>
      </c>
      <c r="C218" s="26" t="s">
        <v>30</v>
      </c>
      <c r="D218" s="21" t="s">
        <v>770</v>
      </c>
      <c r="E218" s="27" t="s">
        <v>775</v>
      </c>
      <c r="F218" s="28"/>
      <c r="G218" s="21" t="s">
        <v>56</v>
      </c>
      <c r="H218" s="21" t="s">
        <v>772</v>
      </c>
      <c r="I218" s="43">
        <v>61.3</v>
      </c>
      <c r="J218" s="42"/>
      <c r="K218" s="42"/>
      <c r="L218" s="42"/>
      <c r="M218" s="43">
        <v>61.3</v>
      </c>
      <c r="N218" s="27" t="s">
        <v>154</v>
      </c>
      <c r="O218" s="27" t="s">
        <v>773</v>
      </c>
      <c r="P218" s="27" t="s">
        <v>774</v>
      </c>
      <c r="Q218" s="28" t="s">
        <v>38</v>
      </c>
      <c r="R218" s="28" t="s">
        <v>39</v>
      </c>
      <c r="S218" s="28" t="s">
        <v>40</v>
      </c>
      <c r="T218" s="28" t="s">
        <v>41</v>
      </c>
      <c r="U218" s="54"/>
    </row>
    <row r="219" spans="1:21" ht="73.5">
      <c r="A219" s="25">
        <v>213</v>
      </c>
      <c r="B219" s="19" t="s">
        <v>29</v>
      </c>
      <c r="C219" s="26" t="s">
        <v>30</v>
      </c>
      <c r="D219" s="21" t="s">
        <v>776</v>
      </c>
      <c r="E219" s="27" t="s">
        <v>777</v>
      </c>
      <c r="F219" s="28"/>
      <c r="G219" s="21" t="s">
        <v>56</v>
      </c>
      <c r="H219" s="21" t="s">
        <v>778</v>
      </c>
      <c r="I219" s="41">
        <v>23.1</v>
      </c>
      <c r="J219" s="42"/>
      <c r="K219" s="42"/>
      <c r="L219" s="42"/>
      <c r="M219" s="42">
        <v>23.1</v>
      </c>
      <c r="N219" s="27" t="s">
        <v>154</v>
      </c>
      <c r="O219" s="27" t="s">
        <v>779</v>
      </c>
      <c r="P219" s="27" t="s">
        <v>780</v>
      </c>
      <c r="Q219" s="28" t="s">
        <v>38</v>
      </c>
      <c r="R219" s="28" t="s">
        <v>39</v>
      </c>
      <c r="S219" s="28" t="s">
        <v>40</v>
      </c>
      <c r="T219" s="28" t="s">
        <v>41</v>
      </c>
      <c r="U219" s="54"/>
    </row>
    <row r="220" spans="1:21" ht="73.5">
      <c r="A220" s="25">
        <v>214</v>
      </c>
      <c r="B220" s="19" t="s">
        <v>29</v>
      </c>
      <c r="C220" s="26" t="s">
        <v>30</v>
      </c>
      <c r="D220" s="21" t="s">
        <v>776</v>
      </c>
      <c r="E220" s="27" t="s">
        <v>781</v>
      </c>
      <c r="F220" s="28"/>
      <c r="G220" s="21" t="s">
        <v>56</v>
      </c>
      <c r="H220" s="21" t="s">
        <v>778</v>
      </c>
      <c r="I220" s="43">
        <v>24.49</v>
      </c>
      <c r="J220" s="42"/>
      <c r="K220" s="42"/>
      <c r="L220" s="42"/>
      <c r="M220" s="43">
        <v>24.49</v>
      </c>
      <c r="N220" s="27" t="s">
        <v>154</v>
      </c>
      <c r="O220" s="27" t="s">
        <v>779</v>
      </c>
      <c r="P220" s="27" t="s">
        <v>780</v>
      </c>
      <c r="Q220" s="28" t="s">
        <v>38</v>
      </c>
      <c r="R220" s="28" t="s">
        <v>39</v>
      </c>
      <c r="S220" s="28" t="s">
        <v>40</v>
      </c>
      <c r="T220" s="28" t="s">
        <v>41</v>
      </c>
      <c r="U220" s="54"/>
    </row>
    <row r="221" spans="1:21" ht="73.5">
      <c r="A221" s="25">
        <v>215</v>
      </c>
      <c r="B221" s="19" t="s">
        <v>29</v>
      </c>
      <c r="C221" s="26" t="s">
        <v>30</v>
      </c>
      <c r="D221" s="21" t="s">
        <v>782</v>
      </c>
      <c r="E221" s="27" t="s">
        <v>783</v>
      </c>
      <c r="F221" s="28"/>
      <c r="G221" s="21" t="s">
        <v>56</v>
      </c>
      <c r="H221" s="21" t="s">
        <v>784</v>
      </c>
      <c r="I221" s="41">
        <v>24.95</v>
      </c>
      <c r="J221" s="42"/>
      <c r="K221" s="42"/>
      <c r="L221" s="42"/>
      <c r="M221" s="42">
        <v>24.95</v>
      </c>
      <c r="N221" s="27" t="s">
        <v>154</v>
      </c>
      <c r="O221" s="27" t="s">
        <v>785</v>
      </c>
      <c r="P221" s="27" t="s">
        <v>786</v>
      </c>
      <c r="Q221" s="28" t="s">
        <v>38</v>
      </c>
      <c r="R221" s="28" t="s">
        <v>39</v>
      </c>
      <c r="S221" s="28" t="s">
        <v>40</v>
      </c>
      <c r="T221" s="28" t="s">
        <v>41</v>
      </c>
      <c r="U221" s="54"/>
    </row>
    <row r="222" spans="1:21" ht="73.5">
      <c r="A222" s="25">
        <v>216</v>
      </c>
      <c r="B222" s="19" t="s">
        <v>29</v>
      </c>
      <c r="C222" s="26" t="s">
        <v>30</v>
      </c>
      <c r="D222" s="21" t="s">
        <v>782</v>
      </c>
      <c r="E222" s="27" t="s">
        <v>787</v>
      </c>
      <c r="F222" s="28"/>
      <c r="G222" s="21" t="s">
        <v>56</v>
      </c>
      <c r="H222" s="21" t="s">
        <v>784</v>
      </c>
      <c r="I222" s="43">
        <v>50.43</v>
      </c>
      <c r="J222" s="42"/>
      <c r="K222" s="42"/>
      <c r="L222" s="42"/>
      <c r="M222" s="43">
        <v>50.43</v>
      </c>
      <c r="N222" s="27" t="s">
        <v>154</v>
      </c>
      <c r="O222" s="27" t="s">
        <v>785</v>
      </c>
      <c r="P222" s="27" t="s">
        <v>786</v>
      </c>
      <c r="Q222" s="28" t="s">
        <v>38</v>
      </c>
      <c r="R222" s="28" t="s">
        <v>39</v>
      </c>
      <c r="S222" s="28" t="s">
        <v>40</v>
      </c>
      <c r="T222" s="28" t="s">
        <v>41</v>
      </c>
      <c r="U222" s="54"/>
    </row>
    <row r="223" spans="1:21" ht="73.5">
      <c r="A223" s="25">
        <v>217</v>
      </c>
      <c r="B223" s="19" t="s">
        <v>29</v>
      </c>
      <c r="C223" s="26" t="s">
        <v>30</v>
      </c>
      <c r="D223" s="21" t="s">
        <v>788</v>
      </c>
      <c r="E223" s="27" t="s">
        <v>688</v>
      </c>
      <c r="F223" s="28"/>
      <c r="G223" s="21" t="s">
        <v>56</v>
      </c>
      <c r="H223" s="21" t="s">
        <v>789</v>
      </c>
      <c r="I223" s="41">
        <v>59.4</v>
      </c>
      <c r="J223" s="42"/>
      <c r="K223" s="42"/>
      <c r="L223" s="42"/>
      <c r="M223" s="42">
        <v>59.4</v>
      </c>
      <c r="N223" s="27" t="s">
        <v>154</v>
      </c>
      <c r="O223" s="27" t="s">
        <v>790</v>
      </c>
      <c r="P223" s="27" t="s">
        <v>791</v>
      </c>
      <c r="Q223" s="28" t="s">
        <v>38</v>
      </c>
      <c r="R223" s="28" t="s">
        <v>39</v>
      </c>
      <c r="S223" s="28" t="s">
        <v>40</v>
      </c>
      <c r="T223" s="28" t="s">
        <v>41</v>
      </c>
      <c r="U223" s="54"/>
    </row>
    <row r="224" spans="1:21" ht="73.5">
      <c r="A224" s="25">
        <v>218</v>
      </c>
      <c r="B224" s="19" t="s">
        <v>29</v>
      </c>
      <c r="C224" s="26" t="s">
        <v>30</v>
      </c>
      <c r="D224" s="21" t="s">
        <v>792</v>
      </c>
      <c r="E224" s="27" t="s">
        <v>793</v>
      </c>
      <c r="F224" s="28"/>
      <c r="G224" s="21" t="s">
        <v>56</v>
      </c>
      <c r="H224" s="21" t="s">
        <v>794</v>
      </c>
      <c r="I224" s="43">
        <v>24.95</v>
      </c>
      <c r="J224" s="42"/>
      <c r="K224" s="42"/>
      <c r="L224" s="42"/>
      <c r="M224" s="43">
        <v>24.95</v>
      </c>
      <c r="N224" s="27" t="s">
        <v>154</v>
      </c>
      <c r="O224" s="27" t="s">
        <v>795</v>
      </c>
      <c r="P224" s="27" t="s">
        <v>796</v>
      </c>
      <c r="Q224" s="28" t="s">
        <v>38</v>
      </c>
      <c r="R224" s="28" t="s">
        <v>39</v>
      </c>
      <c r="S224" s="28" t="s">
        <v>40</v>
      </c>
      <c r="T224" s="28" t="s">
        <v>41</v>
      </c>
      <c r="U224" s="54"/>
    </row>
    <row r="225" spans="1:21" ht="73.5">
      <c r="A225" s="25">
        <v>219</v>
      </c>
      <c r="B225" s="19" t="s">
        <v>29</v>
      </c>
      <c r="C225" s="26" t="s">
        <v>30</v>
      </c>
      <c r="D225" s="21" t="s">
        <v>792</v>
      </c>
      <c r="E225" s="27" t="s">
        <v>797</v>
      </c>
      <c r="F225" s="28"/>
      <c r="G225" s="21" t="s">
        <v>56</v>
      </c>
      <c r="H225" s="21" t="s">
        <v>794</v>
      </c>
      <c r="I225" s="41">
        <v>68.84</v>
      </c>
      <c r="J225" s="42"/>
      <c r="K225" s="42"/>
      <c r="L225" s="42"/>
      <c r="M225" s="42">
        <v>68.84</v>
      </c>
      <c r="N225" s="27" t="s">
        <v>154</v>
      </c>
      <c r="O225" s="27" t="s">
        <v>795</v>
      </c>
      <c r="P225" s="27" t="s">
        <v>796</v>
      </c>
      <c r="Q225" s="28" t="s">
        <v>38</v>
      </c>
      <c r="R225" s="28" t="s">
        <v>39</v>
      </c>
      <c r="S225" s="28" t="s">
        <v>40</v>
      </c>
      <c r="T225" s="28" t="s">
        <v>41</v>
      </c>
      <c r="U225" s="54"/>
    </row>
    <row r="226" spans="1:21" ht="73.5">
      <c r="A226" s="25">
        <v>220</v>
      </c>
      <c r="B226" s="19" t="s">
        <v>29</v>
      </c>
      <c r="C226" s="26" t="s">
        <v>30</v>
      </c>
      <c r="D226" s="21" t="s">
        <v>792</v>
      </c>
      <c r="E226" s="27" t="s">
        <v>798</v>
      </c>
      <c r="F226" s="28"/>
      <c r="G226" s="21" t="s">
        <v>56</v>
      </c>
      <c r="H226" s="21" t="s">
        <v>794</v>
      </c>
      <c r="I226" s="43">
        <v>15.71</v>
      </c>
      <c r="J226" s="42"/>
      <c r="K226" s="42"/>
      <c r="L226" s="42"/>
      <c r="M226" s="43">
        <v>15.71</v>
      </c>
      <c r="N226" s="27" t="s">
        <v>154</v>
      </c>
      <c r="O226" s="27" t="s">
        <v>795</v>
      </c>
      <c r="P226" s="27" t="s">
        <v>796</v>
      </c>
      <c r="Q226" s="28" t="s">
        <v>38</v>
      </c>
      <c r="R226" s="28" t="s">
        <v>39</v>
      </c>
      <c r="S226" s="28" t="s">
        <v>40</v>
      </c>
      <c r="T226" s="28" t="s">
        <v>41</v>
      </c>
      <c r="U226" s="54"/>
    </row>
    <row r="227" spans="1:21" ht="73.5">
      <c r="A227" s="25">
        <v>221</v>
      </c>
      <c r="B227" s="19" t="s">
        <v>29</v>
      </c>
      <c r="C227" s="26" t="s">
        <v>30</v>
      </c>
      <c r="D227" s="21" t="s">
        <v>792</v>
      </c>
      <c r="E227" s="27" t="s">
        <v>364</v>
      </c>
      <c r="F227" s="28"/>
      <c r="G227" s="21" t="s">
        <v>56</v>
      </c>
      <c r="H227" s="21" t="s">
        <v>794</v>
      </c>
      <c r="I227" s="41">
        <v>29.11</v>
      </c>
      <c r="J227" s="42"/>
      <c r="K227" s="42"/>
      <c r="L227" s="42"/>
      <c r="M227" s="42">
        <v>29.11</v>
      </c>
      <c r="N227" s="27" t="s">
        <v>154</v>
      </c>
      <c r="O227" s="27" t="s">
        <v>795</v>
      </c>
      <c r="P227" s="27" t="s">
        <v>796</v>
      </c>
      <c r="Q227" s="28" t="s">
        <v>38</v>
      </c>
      <c r="R227" s="28" t="s">
        <v>39</v>
      </c>
      <c r="S227" s="28" t="s">
        <v>40</v>
      </c>
      <c r="T227" s="28" t="s">
        <v>41</v>
      </c>
      <c r="U227" s="54"/>
    </row>
    <row r="228" spans="1:21" ht="14.25">
      <c r="A228" s="56" t="s">
        <v>799</v>
      </c>
      <c r="B228" s="57"/>
      <c r="C228" s="57"/>
      <c r="D228" s="57"/>
      <c r="E228" s="57"/>
      <c r="F228" s="57"/>
      <c r="G228" s="57"/>
      <c r="H228" s="58"/>
      <c r="I228" s="61">
        <v>10068.7</v>
      </c>
      <c r="J228" s="62">
        <v>3805</v>
      </c>
      <c r="K228" s="62">
        <v>1754</v>
      </c>
      <c r="L228" s="62">
        <v>1436.7</v>
      </c>
      <c r="M228" s="62">
        <v>3073</v>
      </c>
      <c r="N228" s="63"/>
      <c r="O228" s="63"/>
      <c r="P228" s="63"/>
      <c r="Q228" s="28"/>
      <c r="R228" s="28"/>
      <c r="S228" s="28"/>
      <c r="T228" s="28"/>
      <c r="U228" s="54"/>
    </row>
    <row r="229" spans="1:21" ht="52.5">
      <c r="A229" s="25">
        <v>1</v>
      </c>
      <c r="B229" s="19" t="s">
        <v>800</v>
      </c>
      <c r="C229" s="26" t="s">
        <v>30</v>
      </c>
      <c r="D229" s="22" t="s">
        <v>801</v>
      </c>
      <c r="E229" s="21" t="s">
        <v>802</v>
      </c>
      <c r="F229" s="28"/>
      <c r="G229" s="22" t="s">
        <v>803</v>
      </c>
      <c r="H229" s="21" t="s">
        <v>804</v>
      </c>
      <c r="I229" s="21">
        <v>189</v>
      </c>
      <c r="J229" s="62"/>
      <c r="K229" s="21">
        <v>189</v>
      </c>
      <c r="L229" s="62"/>
      <c r="M229" s="62"/>
      <c r="N229" s="22" t="s">
        <v>805</v>
      </c>
      <c r="O229" s="22" t="s">
        <v>806</v>
      </c>
      <c r="P229" s="22" t="s">
        <v>807</v>
      </c>
      <c r="Q229" s="28"/>
      <c r="R229" s="65" t="s">
        <v>808</v>
      </c>
      <c r="S229" s="65" t="s">
        <v>809</v>
      </c>
      <c r="T229" s="65" t="s">
        <v>809</v>
      </c>
      <c r="U229" s="54"/>
    </row>
    <row r="230" spans="1:21" ht="52.5">
      <c r="A230" s="25">
        <v>2</v>
      </c>
      <c r="B230" s="19" t="s">
        <v>800</v>
      </c>
      <c r="C230" s="26" t="s">
        <v>30</v>
      </c>
      <c r="D230" s="22" t="s">
        <v>810</v>
      </c>
      <c r="E230" s="21" t="s">
        <v>811</v>
      </c>
      <c r="F230" s="28"/>
      <c r="G230" s="22" t="s">
        <v>803</v>
      </c>
      <c r="H230" s="21" t="s">
        <v>804</v>
      </c>
      <c r="I230" s="21">
        <v>187.95</v>
      </c>
      <c r="J230" s="62"/>
      <c r="K230" s="21">
        <v>187.95</v>
      </c>
      <c r="L230" s="62"/>
      <c r="M230" s="62"/>
      <c r="N230" s="22" t="s">
        <v>805</v>
      </c>
      <c r="O230" s="22" t="s">
        <v>806</v>
      </c>
      <c r="P230" s="22" t="s">
        <v>812</v>
      </c>
      <c r="Q230" s="28"/>
      <c r="R230" s="65" t="s">
        <v>137</v>
      </c>
      <c r="S230" s="65" t="s">
        <v>813</v>
      </c>
      <c r="T230" s="65" t="s">
        <v>813</v>
      </c>
      <c r="U230" s="54"/>
    </row>
    <row r="231" spans="1:21" ht="73.5">
      <c r="A231" s="25">
        <v>3</v>
      </c>
      <c r="B231" s="19" t="s">
        <v>800</v>
      </c>
      <c r="C231" s="26" t="s">
        <v>30</v>
      </c>
      <c r="D231" s="22" t="s">
        <v>814</v>
      </c>
      <c r="E231" s="21" t="s">
        <v>815</v>
      </c>
      <c r="F231" s="28"/>
      <c r="G231" s="22" t="s">
        <v>803</v>
      </c>
      <c r="H231" s="21" t="s">
        <v>804</v>
      </c>
      <c r="I231" s="21">
        <v>80</v>
      </c>
      <c r="J231" s="62"/>
      <c r="K231" s="21"/>
      <c r="L231" s="62"/>
      <c r="M231" s="62">
        <v>80</v>
      </c>
      <c r="N231" s="22" t="s">
        <v>805</v>
      </c>
      <c r="O231" s="22" t="s">
        <v>816</v>
      </c>
      <c r="P231" s="22" t="s">
        <v>817</v>
      </c>
      <c r="Q231" s="28"/>
      <c r="R231" s="65" t="s">
        <v>137</v>
      </c>
      <c r="S231" s="65" t="s">
        <v>813</v>
      </c>
      <c r="T231" s="65" t="s">
        <v>813</v>
      </c>
      <c r="U231" s="54"/>
    </row>
    <row r="232" spans="1:21" ht="84">
      <c r="A232" s="25">
        <v>4</v>
      </c>
      <c r="B232" s="19" t="s">
        <v>800</v>
      </c>
      <c r="C232" s="26" t="s">
        <v>30</v>
      </c>
      <c r="D232" s="22" t="s">
        <v>818</v>
      </c>
      <c r="E232" s="22" t="s">
        <v>819</v>
      </c>
      <c r="F232" s="28"/>
      <c r="G232" s="22" t="s">
        <v>803</v>
      </c>
      <c r="H232" s="21" t="s">
        <v>804</v>
      </c>
      <c r="I232" s="22">
        <v>400</v>
      </c>
      <c r="K232" s="22">
        <v>400</v>
      </c>
      <c r="L232" s="62"/>
      <c r="M232" s="62"/>
      <c r="N232" s="22" t="s">
        <v>820</v>
      </c>
      <c r="O232" s="22" t="s">
        <v>821</v>
      </c>
      <c r="P232" s="22" t="s">
        <v>821</v>
      </c>
      <c r="Q232" s="28"/>
      <c r="R232" s="65" t="s">
        <v>137</v>
      </c>
      <c r="S232" s="65" t="s">
        <v>813</v>
      </c>
      <c r="T232" s="65" t="s">
        <v>813</v>
      </c>
      <c r="U232" s="54"/>
    </row>
    <row r="233" spans="1:21" ht="189">
      <c r="A233" s="25">
        <v>5</v>
      </c>
      <c r="B233" s="19" t="s">
        <v>800</v>
      </c>
      <c r="C233" s="26" t="s">
        <v>30</v>
      </c>
      <c r="D233" s="22" t="s">
        <v>822</v>
      </c>
      <c r="E233" s="22" t="s">
        <v>823</v>
      </c>
      <c r="F233" s="28"/>
      <c r="G233" s="22" t="s">
        <v>803</v>
      </c>
      <c r="H233" s="21" t="s">
        <v>804</v>
      </c>
      <c r="I233" s="22">
        <v>1400</v>
      </c>
      <c r="J233" s="62">
        <v>1400</v>
      </c>
      <c r="K233" s="62"/>
      <c r="L233" s="62"/>
      <c r="M233" s="62"/>
      <c r="N233" s="22" t="s">
        <v>824</v>
      </c>
      <c r="O233" s="22" t="s">
        <v>825</v>
      </c>
      <c r="P233" s="22" t="s">
        <v>826</v>
      </c>
      <c r="Q233" s="28"/>
      <c r="R233" s="65" t="s">
        <v>137</v>
      </c>
      <c r="S233" s="65" t="s">
        <v>813</v>
      </c>
      <c r="T233" s="65" t="s">
        <v>813</v>
      </c>
      <c r="U233" s="54"/>
    </row>
    <row r="234" spans="1:21" ht="42">
      <c r="A234" s="25">
        <v>6</v>
      </c>
      <c r="B234" s="19" t="s">
        <v>800</v>
      </c>
      <c r="C234" s="26" t="s">
        <v>30</v>
      </c>
      <c r="D234" s="21" t="s">
        <v>827</v>
      </c>
      <c r="E234" s="22" t="s">
        <v>828</v>
      </c>
      <c r="F234" s="28"/>
      <c r="G234" s="22" t="s">
        <v>829</v>
      </c>
      <c r="H234" s="21" t="s">
        <v>804</v>
      </c>
      <c r="I234" s="22">
        <v>300</v>
      </c>
      <c r="J234" s="62"/>
      <c r="K234" s="62"/>
      <c r="L234" s="62">
        <v>300</v>
      </c>
      <c r="M234" s="62"/>
      <c r="N234" s="21" t="s">
        <v>830</v>
      </c>
      <c r="O234" s="22" t="s">
        <v>831</v>
      </c>
      <c r="P234" s="22" t="s">
        <v>832</v>
      </c>
      <c r="Q234" s="28"/>
      <c r="R234" s="65" t="s">
        <v>137</v>
      </c>
      <c r="S234" s="65" t="s">
        <v>813</v>
      </c>
      <c r="T234" s="65" t="s">
        <v>813</v>
      </c>
      <c r="U234" s="54"/>
    </row>
    <row r="235" spans="1:21" ht="42">
      <c r="A235" s="25">
        <v>7</v>
      </c>
      <c r="B235" s="19" t="s">
        <v>800</v>
      </c>
      <c r="C235" s="26" t="s">
        <v>30</v>
      </c>
      <c r="D235" s="21" t="s">
        <v>833</v>
      </c>
      <c r="E235" s="22" t="s">
        <v>834</v>
      </c>
      <c r="F235" s="28"/>
      <c r="G235" s="22" t="s">
        <v>829</v>
      </c>
      <c r="H235" s="21" t="s">
        <v>804</v>
      </c>
      <c r="I235" s="22">
        <v>1133.75</v>
      </c>
      <c r="J235" s="62"/>
      <c r="K235" s="62">
        <v>755.3</v>
      </c>
      <c r="L235" s="62">
        <v>378.45</v>
      </c>
      <c r="M235" s="62"/>
      <c r="N235" s="22" t="s">
        <v>835</v>
      </c>
      <c r="O235" s="22" t="s">
        <v>831</v>
      </c>
      <c r="P235" s="22" t="s">
        <v>832</v>
      </c>
      <c r="Q235" s="28"/>
      <c r="R235" s="65" t="s">
        <v>137</v>
      </c>
      <c r="S235" s="65" t="s">
        <v>813</v>
      </c>
      <c r="T235" s="65" t="s">
        <v>813</v>
      </c>
      <c r="U235" s="54"/>
    </row>
    <row r="236" spans="1:21" ht="42">
      <c r="A236" s="25">
        <v>8</v>
      </c>
      <c r="B236" s="19" t="s">
        <v>800</v>
      </c>
      <c r="C236" s="26" t="s">
        <v>30</v>
      </c>
      <c r="D236" s="22" t="s">
        <v>836</v>
      </c>
      <c r="E236" s="59" t="s">
        <v>837</v>
      </c>
      <c r="F236" s="59"/>
      <c r="G236" s="22" t="s">
        <v>33</v>
      </c>
      <c r="H236" s="22" t="s">
        <v>838</v>
      </c>
      <c r="I236" s="22">
        <v>138</v>
      </c>
      <c r="J236" s="64"/>
      <c r="K236" s="64"/>
      <c r="L236" s="64">
        <v>138</v>
      </c>
      <c r="M236" s="64"/>
      <c r="N236" s="22" t="s">
        <v>35</v>
      </c>
      <c r="O236" s="59" t="s">
        <v>839</v>
      </c>
      <c r="P236" s="59" t="s">
        <v>840</v>
      </c>
      <c r="Q236" s="28"/>
      <c r="R236" s="65" t="s">
        <v>137</v>
      </c>
      <c r="S236" s="65" t="s">
        <v>813</v>
      </c>
      <c r="T236" s="65" t="s">
        <v>813</v>
      </c>
      <c r="U236" s="54"/>
    </row>
    <row r="237" spans="1:21" ht="73.5">
      <c r="A237" s="25">
        <v>9</v>
      </c>
      <c r="B237" s="19" t="s">
        <v>800</v>
      </c>
      <c r="C237" s="26" t="s">
        <v>30</v>
      </c>
      <c r="D237" s="21" t="s">
        <v>841</v>
      </c>
      <c r="E237" s="60" t="s">
        <v>842</v>
      </c>
      <c r="F237" s="28"/>
      <c r="G237" s="21" t="s">
        <v>131</v>
      </c>
      <c r="H237" s="21" t="s">
        <v>843</v>
      </c>
      <c r="I237" s="21">
        <v>417</v>
      </c>
      <c r="J237" s="62">
        <v>417</v>
      </c>
      <c r="K237" s="62"/>
      <c r="L237" s="62"/>
      <c r="M237" s="62"/>
      <c r="N237" s="21" t="s">
        <v>844</v>
      </c>
      <c r="O237" s="60" t="s">
        <v>845</v>
      </c>
      <c r="P237" s="60" t="s">
        <v>846</v>
      </c>
      <c r="Q237" s="28" t="s">
        <v>52</v>
      </c>
      <c r="R237" s="28" t="s">
        <v>39</v>
      </c>
      <c r="S237" s="28" t="s">
        <v>813</v>
      </c>
      <c r="T237" s="28" t="s">
        <v>813</v>
      </c>
      <c r="U237" s="54"/>
    </row>
    <row r="238" spans="1:21" ht="357">
      <c r="A238" s="25">
        <v>10</v>
      </c>
      <c r="B238" s="19" t="s">
        <v>800</v>
      </c>
      <c r="C238" s="26" t="s">
        <v>30</v>
      </c>
      <c r="D238" s="21" t="s">
        <v>847</v>
      </c>
      <c r="E238" s="21" t="s">
        <v>848</v>
      </c>
      <c r="F238" s="28"/>
      <c r="G238" s="21" t="s">
        <v>80</v>
      </c>
      <c r="H238" s="21" t="s">
        <v>849</v>
      </c>
      <c r="I238" s="21">
        <v>1500</v>
      </c>
      <c r="J238" s="62"/>
      <c r="K238" s="62"/>
      <c r="L238" s="62"/>
      <c r="M238" s="62">
        <v>1500</v>
      </c>
      <c r="N238" s="21" t="s">
        <v>850</v>
      </c>
      <c r="O238" s="21" t="s">
        <v>851</v>
      </c>
      <c r="P238" s="21" t="s">
        <v>852</v>
      </c>
      <c r="Q238" s="28" t="s">
        <v>52</v>
      </c>
      <c r="R238" s="28" t="s">
        <v>39</v>
      </c>
      <c r="S238" s="28" t="s">
        <v>813</v>
      </c>
      <c r="T238" s="28" t="s">
        <v>813</v>
      </c>
      <c r="U238" s="54"/>
    </row>
    <row r="239" spans="1:21" ht="357">
      <c r="A239" s="25">
        <v>11</v>
      </c>
      <c r="B239" s="19" t="s">
        <v>800</v>
      </c>
      <c r="C239" s="26" t="s">
        <v>30</v>
      </c>
      <c r="D239" s="21" t="s">
        <v>853</v>
      </c>
      <c r="E239" s="21" t="s">
        <v>854</v>
      </c>
      <c r="F239" s="28"/>
      <c r="G239" s="21" t="s">
        <v>80</v>
      </c>
      <c r="H239" s="21" t="s">
        <v>849</v>
      </c>
      <c r="I239" s="21">
        <v>600</v>
      </c>
      <c r="J239" s="62"/>
      <c r="K239" s="62"/>
      <c r="L239" s="62">
        <v>600</v>
      </c>
      <c r="M239" s="62"/>
      <c r="N239" s="21" t="s">
        <v>850</v>
      </c>
      <c r="O239" s="21" t="s">
        <v>851</v>
      </c>
      <c r="P239" s="21" t="s">
        <v>852</v>
      </c>
      <c r="Q239" s="28" t="s">
        <v>52</v>
      </c>
      <c r="R239" s="28" t="s">
        <v>39</v>
      </c>
      <c r="S239" s="28" t="s">
        <v>813</v>
      </c>
      <c r="T239" s="28" t="s">
        <v>813</v>
      </c>
      <c r="U239" s="54"/>
    </row>
    <row r="240" spans="1:21" ht="42">
      <c r="A240" s="25">
        <v>12</v>
      </c>
      <c r="B240" s="19" t="s">
        <v>800</v>
      </c>
      <c r="C240" s="26" t="s">
        <v>30</v>
      </c>
      <c r="D240" s="21" t="s">
        <v>855</v>
      </c>
      <c r="E240" s="21" t="s">
        <v>856</v>
      </c>
      <c r="F240" s="28"/>
      <c r="G240" s="21" t="s">
        <v>62</v>
      </c>
      <c r="H240" s="21" t="s">
        <v>857</v>
      </c>
      <c r="I240" s="21">
        <v>200</v>
      </c>
      <c r="J240" s="21"/>
      <c r="K240" s="62"/>
      <c r="L240" s="62"/>
      <c r="M240" s="62">
        <v>200</v>
      </c>
      <c r="N240" s="21" t="s">
        <v>858</v>
      </c>
      <c r="O240" s="21" t="s">
        <v>859</v>
      </c>
      <c r="P240" s="21" t="s">
        <v>860</v>
      </c>
      <c r="Q240" s="28" t="s">
        <v>52</v>
      </c>
      <c r="R240" s="28" t="s">
        <v>39</v>
      </c>
      <c r="S240" s="28" t="s">
        <v>813</v>
      </c>
      <c r="T240" s="28" t="s">
        <v>813</v>
      </c>
      <c r="U240" s="54"/>
    </row>
    <row r="241" spans="1:21" ht="63">
      <c r="A241" s="25">
        <v>13</v>
      </c>
      <c r="B241" s="19" t="s">
        <v>800</v>
      </c>
      <c r="C241" s="26" t="s">
        <v>30</v>
      </c>
      <c r="D241" s="21" t="s">
        <v>861</v>
      </c>
      <c r="E241" s="21" t="s">
        <v>862</v>
      </c>
      <c r="F241" s="28"/>
      <c r="G241" s="21" t="s">
        <v>62</v>
      </c>
      <c r="H241" s="21" t="s">
        <v>614</v>
      </c>
      <c r="I241" s="21">
        <v>40</v>
      </c>
      <c r="J241" s="21">
        <v>40</v>
      </c>
      <c r="K241" s="62"/>
      <c r="L241" s="62"/>
      <c r="M241" s="62"/>
      <c r="N241" s="21" t="s">
        <v>858</v>
      </c>
      <c r="O241" s="21" t="s">
        <v>863</v>
      </c>
      <c r="P241" s="21" t="s">
        <v>864</v>
      </c>
      <c r="Q241" s="28"/>
      <c r="R241" s="28" t="s">
        <v>38</v>
      </c>
      <c r="S241" s="28" t="s">
        <v>865</v>
      </c>
      <c r="T241" s="28" t="s">
        <v>866</v>
      </c>
      <c r="U241" s="54"/>
    </row>
    <row r="242" spans="1:21" ht="42">
      <c r="A242" s="25">
        <v>14</v>
      </c>
      <c r="B242" s="19" t="s">
        <v>800</v>
      </c>
      <c r="C242" s="26" t="s">
        <v>30</v>
      </c>
      <c r="D242" s="21" t="s">
        <v>867</v>
      </c>
      <c r="E242" s="21" t="s">
        <v>868</v>
      </c>
      <c r="F242" s="28"/>
      <c r="G242" s="21" t="s">
        <v>62</v>
      </c>
      <c r="H242" s="21" t="s">
        <v>636</v>
      </c>
      <c r="I242" s="21">
        <v>20</v>
      </c>
      <c r="J242" s="21">
        <v>20</v>
      </c>
      <c r="K242" s="62"/>
      <c r="L242" s="62"/>
      <c r="M242" s="62"/>
      <c r="N242" s="21" t="s">
        <v>858</v>
      </c>
      <c r="O242" s="21" t="s">
        <v>869</v>
      </c>
      <c r="P242" s="21" t="s">
        <v>870</v>
      </c>
      <c r="Q242" s="28"/>
      <c r="R242" s="28" t="s">
        <v>38</v>
      </c>
      <c r="S242" s="28" t="s">
        <v>865</v>
      </c>
      <c r="T242" s="28" t="s">
        <v>866</v>
      </c>
      <c r="U242" s="54"/>
    </row>
    <row r="243" spans="1:21" ht="31.5">
      <c r="A243" s="25">
        <v>15</v>
      </c>
      <c r="B243" s="19" t="s">
        <v>800</v>
      </c>
      <c r="C243" s="26" t="s">
        <v>30</v>
      </c>
      <c r="D243" s="21" t="s">
        <v>871</v>
      </c>
      <c r="E243" s="21" t="s">
        <v>872</v>
      </c>
      <c r="F243" s="28"/>
      <c r="G243" s="21" t="s">
        <v>62</v>
      </c>
      <c r="H243" s="21" t="s">
        <v>873</v>
      </c>
      <c r="I243" s="21">
        <v>20</v>
      </c>
      <c r="J243" s="21">
        <v>20</v>
      </c>
      <c r="K243" s="62"/>
      <c r="L243" s="62"/>
      <c r="M243" s="62"/>
      <c r="N243" s="21" t="s">
        <v>858</v>
      </c>
      <c r="O243" s="21" t="s">
        <v>874</v>
      </c>
      <c r="P243" s="21" t="s">
        <v>875</v>
      </c>
      <c r="Q243" s="28"/>
      <c r="R243" s="28" t="s">
        <v>38</v>
      </c>
      <c r="S243" s="28" t="s">
        <v>865</v>
      </c>
      <c r="T243" s="28" t="s">
        <v>866</v>
      </c>
      <c r="U243" s="54"/>
    </row>
    <row r="244" spans="1:21" ht="31.5">
      <c r="A244" s="25">
        <v>16</v>
      </c>
      <c r="B244" s="19" t="s">
        <v>800</v>
      </c>
      <c r="C244" s="26" t="s">
        <v>30</v>
      </c>
      <c r="D244" s="21" t="s">
        <v>876</v>
      </c>
      <c r="E244" s="21" t="s">
        <v>877</v>
      </c>
      <c r="F244" s="28"/>
      <c r="G244" s="21" t="s">
        <v>62</v>
      </c>
      <c r="H244" s="21" t="s">
        <v>656</v>
      </c>
      <c r="I244" s="21">
        <v>50</v>
      </c>
      <c r="J244" s="21">
        <v>50</v>
      </c>
      <c r="K244" s="62"/>
      <c r="L244" s="62"/>
      <c r="M244" s="62"/>
      <c r="N244" s="21" t="s">
        <v>858</v>
      </c>
      <c r="O244" s="21" t="s">
        <v>878</v>
      </c>
      <c r="P244" s="21" t="s">
        <v>879</v>
      </c>
      <c r="Q244" s="28"/>
      <c r="R244" s="28" t="s">
        <v>38</v>
      </c>
      <c r="S244" s="28" t="s">
        <v>865</v>
      </c>
      <c r="T244" s="28" t="s">
        <v>866</v>
      </c>
      <c r="U244" s="54"/>
    </row>
    <row r="245" spans="1:21" ht="42">
      <c r="A245" s="25">
        <v>17</v>
      </c>
      <c r="B245" s="19" t="s">
        <v>800</v>
      </c>
      <c r="C245" s="26" t="s">
        <v>30</v>
      </c>
      <c r="D245" s="21" t="s">
        <v>880</v>
      </c>
      <c r="E245" s="21" t="s">
        <v>881</v>
      </c>
      <c r="F245" s="28"/>
      <c r="G245" s="21" t="s">
        <v>141</v>
      </c>
      <c r="H245" s="21" t="s">
        <v>171</v>
      </c>
      <c r="I245" s="21">
        <v>20</v>
      </c>
      <c r="J245" s="21">
        <v>20</v>
      </c>
      <c r="K245" s="62"/>
      <c r="L245" s="62"/>
      <c r="M245" s="62"/>
      <c r="N245" s="21" t="s">
        <v>882</v>
      </c>
      <c r="O245" s="21" t="s">
        <v>883</v>
      </c>
      <c r="P245" s="21" t="s">
        <v>884</v>
      </c>
      <c r="Q245" s="28"/>
      <c r="R245" s="28" t="s">
        <v>38</v>
      </c>
      <c r="S245" s="28" t="s">
        <v>865</v>
      </c>
      <c r="T245" s="28" t="s">
        <v>866</v>
      </c>
      <c r="U245" s="54"/>
    </row>
    <row r="246" spans="1:21" ht="63">
      <c r="A246" s="25">
        <v>18</v>
      </c>
      <c r="B246" s="19" t="s">
        <v>800</v>
      </c>
      <c r="C246" s="26" t="s">
        <v>30</v>
      </c>
      <c r="D246" s="21" t="s">
        <v>885</v>
      </c>
      <c r="E246" s="60" t="s">
        <v>886</v>
      </c>
      <c r="F246" s="28"/>
      <c r="G246" s="21" t="s">
        <v>404</v>
      </c>
      <c r="H246" s="21" t="s">
        <v>887</v>
      </c>
      <c r="I246" s="21">
        <v>45</v>
      </c>
      <c r="J246" s="21">
        <v>45</v>
      </c>
      <c r="K246" s="62"/>
      <c r="L246" s="62"/>
      <c r="M246" s="62"/>
      <c r="N246" s="21" t="s">
        <v>888</v>
      </c>
      <c r="O246" s="60" t="s">
        <v>889</v>
      </c>
      <c r="P246" s="21" t="s">
        <v>890</v>
      </c>
      <c r="Q246" s="28"/>
      <c r="R246" s="28" t="s">
        <v>38</v>
      </c>
      <c r="S246" s="28" t="s">
        <v>865</v>
      </c>
      <c r="T246" s="28" t="s">
        <v>866</v>
      </c>
      <c r="U246" s="54"/>
    </row>
    <row r="247" spans="1:21" ht="63">
      <c r="A247" s="25">
        <v>19</v>
      </c>
      <c r="B247" s="19" t="s">
        <v>800</v>
      </c>
      <c r="C247" s="26" t="s">
        <v>30</v>
      </c>
      <c r="D247" s="21" t="s">
        <v>891</v>
      </c>
      <c r="E247" s="21" t="s">
        <v>892</v>
      </c>
      <c r="F247" s="28"/>
      <c r="G247" s="21" t="s">
        <v>404</v>
      </c>
      <c r="H247" s="21" t="s">
        <v>405</v>
      </c>
      <c r="I247" s="21">
        <v>95</v>
      </c>
      <c r="J247" s="21"/>
      <c r="K247" s="62">
        <v>74.75</v>
      </c>
      <c r="L247" s="62">
        <v>20.25</v>
      </c>
      <c r="M247" s="62"/>
      <c r="N247" s="21" t="s">
        <v>888</v>
      </c>
      <c r="O247" s="21" t="s">
        <v>893</v>
      </c>
      <c r="P247" s="21" t="s">
        <v>894</v>
      </c>
      <c r="Q247" s="28" t="s">
        <v>38</v>
      </c>
      <c r="R247" s="28" t="s">
        <v>53</v>
      </c>
      <c r="S247" s="28" t="s">
        <v>813</v>
      </c>
      <c r="T247" s="28" t="s">
        <v>895</v>
      </c>
      <c r="U247" s="54"/>
    </row>
    <row r="248" spans="1:21" ht="73.5">
      <c r="A248" s="25">
        <v>20</v>
      </c>
      <c r="B248" s="19" t="s">
        <v>800</v>
      </c>
      <c r="C248" s="26" t="s">
        <v>30</v>
      </c>
      <c r="D248" s="21" t="s">
        <v>896</v>
      </c>
      <c r="E248" s="60" t="s">
        <v>897</v>
      </c>
      <c r="F248" s="28"/>
      <c r="G248" s="21" t="s">
        <v>404</v>
      </c>
      <c r="H248" s="21" t="s">
        <v>410</v>
      </c>
      <c r="I248" s="21">
        <v>30</v>
      </c>
      <c r="J248" s="21">
        <v>30</v>
      </c>
      <c r="K248" s="62"/>
      <c r="L248" s="62"/>
      <c r="M248" s="62"/>
      <c r="N248" s="21" t="s">
        <v>888</v>
      </c>
      <c r="O248" s="60" t="s">
        <v>898</v>
      </c>
      <c r="P248" s="60" t="s">
        <v>899</v>
      </c>
      <c r="Q248" s="28"/>
      <c r="R248" s="28" t="s">
        <v>38</v>
      </c>
      <c r="S248" s="28" t="s">
        <v>865</v>
      </c>
      <c r="T248" s="28" t="s">
        <v>866</v>
      </c>
      <c r="U248" s="54"/>
    </row>
    <row r="249" spans="1:21" ht="84">
      <c r="A249" s="25">
        <v>21</v>
      </c>
      <c r="B249" s="19" t="s">
        <v>800</v>
      </c>
      <c r="C249" s="26" t="s">
        <v>30</v>
      </c>
      <c r="D249" s="21" t="s">
        <v>900</v>
      </c>
      <c r="E249" s="21" t="s">
        <v>901</v>
      </c>
      <c r="F249" s="28"/>
      <c r="G249" s="21" t="s">
        <v>118</v>
      </c>
      <c r="H249" s="21" t="s">
        <v>719</v>
      </c>
      <c r="I249" s="21">
        <v>35</v>
      </c>
      <c r="J249" s="21">
        <v>35</v>
      </c>
      <c r="K249" s="62"/>
      <c r="L249" s="62"/>
      <c r="M249" s="62"/>
      <c r="N249" s="21" t="s">
        <v>120</v>
      </c>
      <c r="O249" s="21" t="s">
        <v>902</v>
      </c>
      <c r="P249" s="21" t="s">
        <v>903</v>
      </c>
      <c r="Q249" s="28"/>
      <c r="R249" s="28" t="s">
        <v>38</v>
      </c>
      <c r="S249" s="28" t="s">
        <v>865</v>
      </c>
      <c r="T249" s="28" t="s">
        <v>866</v>
      </c>
      <c r="U249" s="54"/>
    </row>
    <row r="250" spans="1:21" ht="73.5">
      <c r="A250" s="25">
        <v>22</v>
      </c>
      <c r="B250" s="19" t="s">
        <v>800</v>
      </c>
      <c r="C250" s="26" t="s">
        <v>30</v>
      </c>
      <c r="D250" s="21" t="s">
        <v>904</v>
      </c>
      <c r="E250" s="21" t="s">
        <v>905</v>
      </c>
      <c r="F250" s="28"/>
      <c r="G250" s="21" t="s">
        <v>111</v>
      </c>
      <c r="H250" s="21" t="s">
        <v>906</v>
      </c>
      <c r="I250" s="21">
        <v>20</v>
      </c>
      <c r="J250" s="21">
        <v>20</v>
      </c>
      <c r="K250" s="62"/>
      <c r="L250" s="62"/>
      <c r="M250" s="62"/>
      <c r="N250" s="21" t="s">
        <v>113</v>
      </c>
      <c r="O250" s="21" t="s">
        <v>907</v>
      </c>
      <c r="P250" s="21" t="s">
        <v>908</v>
      </c>
      <c r="Q250" s="28"/>
      <c r="R250" s="28" t="s">
        <v>38</v>
      </c>
      <c r="S250" s="28" t="s">
        <v>865</v>
      </c>
      <c r="T250" s="28" t="s">
        <v>866</v>
      </c>
      <c r="U250" s="54"/>
    </row>
    <row r="251" spans="1:21" ht="73.5">
      <c r="A251" s="25">
        <v>23</v>
      </c>
      <c r="B251" s="19" t="s">
        <v>800</v>
      </c>
      <c r="C251" s="26" t="s">
        <v>30</v>
      </c>
      <c r="D251" s="21" t="s">
        <v>909</v>
      </c>
      <c r="E251" s="21" t="s">
        <v>910</v>
      </c>
      <c r="F251" s="28"/>
      <c r="G251" s="21" t="s">
        <v>111</v>
      </c>
      <c r="H251" s="21" t="s">
        <v>911</v>
      </c>
      <c r="I251" s="21">
        <v>50</v>
      </c>
      <c r="J251" s="21">
        <v>50</v>
      </c>
      <c r="K251" s="62"/>
      <c r="L251" s="62"/>
      <c r="M251" s="62"/>
      <c r="N251" s="21" t="s">
        <v>113</v>
      </c>
      <c r="O251" s="21" t="s">
        <v>907</v>
      </c>
      <c r="P251" s="21" t="s">
        <v>908</v>
      </c>
      <c r="Q251" s="28"/>
      <c r="R251" s="28" t="s">
        <v>38</v>
      </c>
      <c r="S251" s="28" t="s">
        <v>865</v>
      </c>
      <c r="T251" s="28" t="s">
        <v>866</v>
      </c>
      <c r="U251" s="54"/>
    </row>
    <row r="252" spans="1:21" ht="84">
      <c r="A252" s="25">
        <v>24</v>
      </c>
      <c r="B252" s="19" t="s">
        <v>800</v>
      </c>
      <c r="C252" s="26" t="s">
        <v>30</v>
      </c>
      <c r="D252" s="21" t="s">
        <v>912</v>
      </c>
      <c r="E252" s="21" t="s">
        <v>913</v>
      </c>
      <c r="F252" s="28"/>
      <c r="G252" s="21" t="s">
        <v>111</v>
      </c>
      <c r="H252" s="21" t="s">
        <v>914</v>
      </c>
      <c r="I252" s="21">
        <v>36</v>
      </c>
      <c r="J252" s="21">
        <v>36</v>
      </c>
      <c r="K252" s="62"/>
      <c r="L252" s="62"/>
      <c r="M252" s="62"/>
      <c r="N252" s="21" t="s">
        <v>113</v>
      </c>
      <c r="O252" s="21" t="s">
        <v>915</v>
      </c>
      <c r="P252" s="21" t="s">
        <v>916</v>
      </c>
      <c r="Q252" s="28"/>
      <c r="R252" s="28" t="s">
        <v>38</v>
      </c>
      <c r="S252" s="28" t="s">
        <v>865</v>
      </c>
      <c r="T252" s="28" t="s">
        <v>866</v>
      </c>
      <c r="U252" s="54"/>
    </row>
    <row r="253" spans="1:21" ht="73.5">
      <c r="A253" s="25">
        <v>25</v>
      </c>
      <c r="B253" s="19" t="s">
        <v>800</v>
      </c>
      <c r="C253" s="26" t="s">
        <v>30</v>
      </c>
      <c r="D253" s="21" t="s">
        <v>917</v>
      </c>
      <c r="E253" s="21" t="s">
        <v>918</v>
      </c>
      <c r="F253" s="28"/>
      <c r="G253" s="21" t="s">
        <v>111</v>
      </c>
      <c r="H253" s="21" t="s">
        <v>919</v>
      </c>
      <c r="I253" s="21">
        <v>76</v>
      </c>
      <c r="J253" s="21">
        <v>76</v>
      </c>
      <c r="K253" s="62"/>
      <c r="L253" s="62"/>
      <c r="M253" s="62"/>
      <c r="N253" s="21" t="s">
        <v>113</v>
      </c>
      <c r="O253" s="21" t="s">
        <v>907</v>
      </c>
      <c r="P253" s="21" t="s">
        <v>908</v>
      </c>
      <c r="Q253" s="28" t="s">
        <v>52</v>
      </c>
      <c r="R253" s="28" t="s">
        <v>39</v>
      </c>
      <c r="S253" s="28" t="s">
        <v>813</v>
      </c>
      <c r="T253" s="28" t="s">
        <v>813</v>
      </c>
      <c r="U253" s="54"/>
    </row>
    <row r="254" spans="1:21" ht="84">
      <c r="A254" s="25">
        <v>26</v>
      </c>
      <c r="B254" s="19" t="s">
        <v>800</v>
      </c>
      <c r="C254" s="26" t="s">
        <v>30</v>
      </c>
      <c r="D254" s="21" t="s">
        <v>920</v>
      </c>
      <c r="E254" s="60" t="s">
        <v>921</v>
      </c>
      <c r="F254" s="28"/>
      <c r="G254" s="21" t="s">
        <v>131</v>
      </c>
      <c r="H254" s="21" t="s">
        <v>843</v>
      </c>
      <c r="I254" s="21">
        <v>74</v>
      </c>
      <c r="J254" s="21">
        <v>74</v>
      </c>
      <c r="K254" s="62"/>
      <c r="L254" s="62"/>
      <c r="M254" s="62"/>
      <c r="N254" s="21" t="s">
        <v>922</v>
      </c>
      <c r="O254" s="60" t="s">
        <v>923</v>
      </c>
      <c r="P254" s="60" t="s">
        <v>924</v>
      </c>
      <c r="Q254" s="28" t="s">
        <v>52</v>
      </c>
      <c r="R254" s="28" t="s">
        <v>39</v>
      </c>
      <c r="S254" s="28" t="s">
        <v>813</v>
      </c>
      <c r="T254" s="28" t="s">
        <v>813</v>
      </c>
      <c r="U254" s="54"/>
    </row>
    <row r="255" spans="1:21" ht="73.5">
      <c r="A255" s="25">
        <v>27</v>
      </c>
      <c r="B255" s="19" t="s">
        <v>800</v>
      </c>
      <c r="C255" s="26" t="s">
        <v>30</v>
      </c>
      <c r="D255" s="21" t="s">
        <v>925</v>
      </c>
      <c r="E255" s="60" t="s">
        <v>926</v>
      </c>
      <c r="F255" s="28"/>
      <c r="G255" s="21" t="s">
        <v>131</v>
      </c>
      <c r="H255" s="21" t="s">
        <v>927</v>
      </c>
      <c r="I255" s="21">
        <v>38</v>
      </c>
      <c r="J255" s="21">
        <v>38</v>
      </c>
      <c r="K255" s="62"/>
      <c r="L255" s="62"/>
      <c r="M255" s="62"/>
      <c r="N255" s="21" t="s">
        <v>922</v>
      </c>
      <c r="O255" s="60" t="s">
        <v>928</v>
      </c>
      <c r="P255" s="60" t="s">
        <v>929</v>
      </c>
      <c r="Q255" s="28"/>
      <c r="R255" s="28" t="s">
        <v>38</v>
      </c>
      <c r="S255" s="28" t="s">
        <v>865</v>
      </c>
      <c r="T255" s="28" t="s">
        <v>866</v>
      </c>
      <c r="U255" s="54"/>
    </row>
    <row r="256" spans="1:21" ht="31.5">
      <c r="A256" s="25">
        <v>28</v>
      </c>
      <c r="B256" s="19" t="s">
        <v>800</v>
      </c>
      <c r="C256" s="26" t="s">
        <v>30</v>
      </c>
      <c r="D256" s="21" t="s">
        <v>930</v>
      </c>
      <c r="E256" s="21" t="s">
        <v>931</v>
      </c>
      <c r="F256" s="28"/>
      <c r="G256" s="21" t="s">
        <v>131</v>
      </c>
      <c r="H256" s="21" t="s">
        <v>932</v>
      </c>
      <c r="I256" s="21">
        <v>35</v>
      </c>
      <c r="J256" s="21">
        <v>35</v>
      </c>
      <c r="K256" s="62"/>
      <c r="L256" s="62"/>
      <c r="M256" s="62"/>
      <c r="N256" s="21" t="s">
        <v>922</v>
      </c>
      <c r="O256" s="21" t="s">
        <v>933</v>
      </c>
      <c r="P256" s="21" t="s">
        <v>934</v>
      </c>
      <c r="Q256" s="28"/>
      <c r="R256" s="28" t="s">
        <v>38</v>
      </c>
      <c r="S256" s="28" t="s">
        <v>865</v>
      </c>
      <c r="T256" s="28" t="s">
        <v>866</v>
      </c>
      <c r="U256" s="54"/>
    </row>
    <row r="257" spans="1:21" ht="84">
      <c r="A257" s="25">
        <v>29</v>
      </c>
      <c r="B257" s="19" t="s">
        <v>800</v>
      </c>
      <c r="C257" s="26" t="s">
        <v>30</v>
      </c>
      <c r="D257" s="21" t="s">
        <v>935</v>
      </c>
      <c r="E257" s="21" t="s">
        <v>936</v>
      </c>
      <c r="F257" s="28"/>
      <c r="G257" s="21" t="s">
        <v>125</v>
      </c>
      <c r="H257" s="21" t="s">
        <v>937</v>
      </c>
      <c r="I257" s="21">
        <v>25</v>
      </c>
      <c r="J257" s="21">
        <v>25</v>
      </c>
      <c r="K257" s="62"/>
      <c r="L257" s="62"/>
      <c r="M257" s="62"/>
      <c r="N257" s="21" t="s">
        <v>127</v>
      </c>
      <c r="O257" s="21" t="s">
        <v>938</v>
      </c>
      <c r="P257" s="21" t="s">
        <v>939</v>
      </c>
      <c r="Q257" s="28"/>
      <c r="R257" s="28" t="s">
        <v>38</v>
      </c>
      <c r="S257" s="28" t="s">
        <v>865</v>
      </c>
      <c r="T257" s="28" t="s">
        <v>866</v>
      </c>
      <c r="U257" s="54"/>
    </row>
    <row r="258" spans="1:21" ht="84">
      <c r="A258" s="25">
        <v>30</v>
      </c>
      <c r="B258" s="19" t="s">
        <v>800</v>
      </c>
      <c r="C258" s="26" t="s">
        <v>30</v>
      </c>
      <c r="D258" s="21" t="s">
        <v>940</v>
      </c>
      <c r="E258" s="21" t="s">
        <v>941</v>
      </c>
      <c r="F258" s="28"/>
      <c r="G258" s="21" t="s">
        <v>125</v>
      </c>
      <c r="H258" s="21" t="s">
        <v>942</v>
      </c>
      <c r="I258" s="21">
        <v>17</v>
      </c>
      <c r="J258" s="21">
        <v>17</v>
      </c>
      <c r="K258" s="62"/>
      <c r="L258" s="62"/>
      <c r="M258" s="62"/>
      <c r="N258" s="21" t="s">
        <v>127</v>
      </c>
      <c r="O258" s="21" t="s">
        <v>943</v>
      </c>
      <c r="P258" s="21" t="s">
        <v>944</v>
      </c>
      <c r="Q258" s="28"/>
      <c r="R258" s="28" t="s">
        <v>38</v>
      </c>
      <c r="S258" s="28" t="s">
        <v>865</v>
      </c>
      <c r="T258" s="28" t="s">
        <v>866</v>
      </c>
      <c r="U258" s="54"/>
    </row>
    <row r="259" spans="1:21" ht="52.5">
      <c r="A259" s="25">
        <v>31</v>
      </c>
      <c r="B259" s="19" t="s">
        <v>800</v>
      </c>
      <c r="C259" s="26" t="s">
        <v>30</v>
      </c>
      <c r="D259" s="21" t="s">
        <v>945</v>
      </c>
      <c r="E259" s="21" t="s">
        <v>946</v>
      </c>
      <c r="F259" s="28"/>
      <c r="G259" s="21" t="s">
        <v>125</v>
      </c>
      <c r="H259" s="21" t="s">
        <v>393</v>
      </c>
      <c r="I259" s="21">
        <v>30</v>
      </c>
      <c r="J259" s="21">
        <v>30</v>
      </c>
      <c r="K259" s="62"/>
      <c r="L259" s="62"/>
      <c r="M259" s="62"/>
      <c r="N259" s="21" t="s">
        <v>127</v>
      </c>
      <c r="O259" s="21" t="s">
        <v>947</v>
      </c>
      <c r="P259" s="21" t="s">
        <v>948</v>
      </c>
      <c r="Q259" s="28"/>
      <c r="R259" s="28" t="s">
        <v>38</v>
      </c>
      <c r="S259" s="28" t="s">
        <v>865</v>
      </c>
      <c r="T259" s="28" t="s">
        <v>866</v>
      </c>
      <c r="U259" s="54"/>
    </row>
    <row r="260" spans="1:21" ht="52.5">
      <c r="A260" s="25">
        <v>32</v>
      </c>
      <c r="B260" s="19" t="s">
        <v>800</v>
      </c>
      <c r="C260" s="26" t="s">
        <v>30</v>
      </c>
      <c r="D260" s="21" t="s">
        <v>949</v>
      </c>
      <c r="E260" s="21" t="s">
        <v>950</v>
      </c>
      <c r="F260" s="28"/>
      <c r="G260" s="21" t="s">
        <v>125</v>
      </c>
      <c r="H260" s="21" t="s">
        <v>951</v>
      </c>
      <c r="I260" s="21">
        <v>135</v>
      </c>
      <c r="J260" s="21"/>
      <c r="K260" s="62"/>
      <c r="L260" s="62"/>
      <c r="M260" s="62">
        <v>135</v>
      </c>
      <c r="N260" s="21" t="s">
        <v>127</v>
      </c>
      <c r="O260" s="21" t="s">
        <v>952</v>
      </c>
      <c r="P260" s="21" t="s">
        <v>953</v>
      </c>
      <c r="Q260" s="28" t="s">
        <v>52</v>
      </c>
      <c r="R260" s="28" t="s">
        <v>39</v>
      </c>
      <c r="S260" s="28" t="s">
        <v>813</v>
      </c>
      <c r="T260" s="28" t="s">
        <v>813</v>
      </c>
      <c r="U260" s="54"/>
    </row>
    <row r="261" spans="1:21" ht="42">
      <c r="A261" s="25">
        <v>33</v>
      </c>
      <c r="B261" s="19" t="s">
        <v>800</v>
      </c>
      <c r="C261" s="26" t="s">
        <v>30</v>
      </c>
      <c r="D261" s="21" t="s">
        <v>954</v>
      </c>
      <c r="E261" s="21" t="s">
        <v>955</v>
      </c>
      <c r="F261" s="28"/>
      <c r="G261" s="21" t="s">
        <v>125</v>
      </c>
      <c r="H261" s="21" t="s">
        <v>956</v>
      </c>
      <c r="I261" s="21">
        <v>57</v>
      </c>
      <c r="J261" s="21">
        <v>57</v>
      </c>
      <c r="K261" s="62"/>
      <c r="L261" s="62"/>
      <c r="M261" s="62"/>
      <c r="N261" s="21" t="s">
        <v>127</v>
      </c>
      <c r="O261" s="21" t="s">
        <v>957</v>
      </c>
      <c r="P261" s="21" t="s">
        <v>958</v>
      </c>
      <c r="Q261" s="28"/>
      <c r="R261" s="28" t="s">
        <v>38</v>
      </c>
      <c r="S261" s="28" t="s">
        <v>865</v>
      </c>
      <c r="T261" s="28" t="s">
        <v>866</v>
      </c>
      <c r="U261" s="54"/>
    </row>
    <row r="262" spans="1:21" ht="52.5">
      <c r="A262" s="25">
        <v>34</v>
      </c>
      <c r="B262" s="19" t="s">
        <v>800</v>
      </c>
      <c r="C262" s="26" t="s">
        <v>30</v>
      </c>
      <c r="D262" s="21" t="s">
        <v>959</v>
      </c>
      <c r="E262" s="21" t="s">
        <v>960</v>
      </c>
      <c r="F262" s="28"/>
      <c r="G262" s="21" t="s">
        <v>125</v>
      </c>
      <c r="H262" s="21" t="s">
        <v>961</v>
      </c>
      <c r="I262" s="21">
        <v>46</v>
      </c>
      <c r="J262" s="21">
        <v>46</v>
      </c>
      <c r="K262" s="62"/>
      <c r="L262" s="62"/>
      <c r="M262" s="62"/>
      <c r="N262" s="21" t="s">
        <v>127</v>
      </c>
      <c r="O262" s="21" t="s">
        <v>962</v>
      </c>
      <c r="P262" s="21" t="s">
        <v>963</v>
      </c>
      <c r="Q262" s="28"/>
      <c r="R262" s="28" t="s">
        <v>38</v>
      </c>
      <c r="S262" s="28" t="s">
        <v>865</v>
      </c>
      <c r="T262" s="28" t="s">
        <v>866</v>
      </c>
      <c r="U262" s="54"/>
    </row>
    <row r="263" spans="1:21" ht="42">
      <c r="A263" s="25">
        <v>35</v>
      </c>
      <c r="B263" s="19" t="s">
        <v>800</v>
      </c>
      <c r="C263" s="26" t="s">
        <v>30</v>
      </c>
      <c r="D263" s="21" t="s">
        <v>964</v>
      </c>
      <c r="E263" s="21" t="s">
        <v>965</v>
      </c>
      <c r="F263" s="28"/>
      <c r="G263" s="21" t="s">
        <v>104</v>
      </c>
      <c r="H263" s="21" t="s">
        <v>105</v>
      </c>
      <c r="I263" s="21">
        <v>150</v>
      </c>
      <c r="J263" s="21"/>
      <c r="K263" s="62"/>
      <c r="L263" s="62"/>
      <c r="M263" s="62">
        <v>150</v>
      </c>
      <c r="N263" s="21" t="s">
        <v>106</v>
      </c>
      <c r="O263" s="21" t="s">
        <v>966</v>
      </c>
      <c r="P263" s="21" t="s">
        <v>967</v>
      </c>
      <c r="Q263" s="28" t="s">
        <v>52</v>
      </c>
      <c r="R263" s="28" t="s">
        <v>39</v>
      </c>
      <c r="S263" s="28" t="s">
        <v>813</v>
      </c>
      <c r="T263" s="28" t="s">
        <v>813</v>
      </c>
      <c r="U263" s="54"/>
    </row>
    <row r="264" spans="1:21" ht="42">
      <c r="A264" s="25">
        <v>36</v>
      </c>
      <c r="B264" s="19" t="s">
        <v>800</v>
      </c>
      <c r="C264" s="26" t="s">
        <v>30</v>
      </c>
      <c r="D264" s="21" t="s">
        <v>968</v>
      </c>
      <c r="E264" s="21" t="s">
        <v>969</v>
      </c>
      <c r="F264" s="28"/>
      <c r="G264" s="21" t="s">
        <v>131</v>
      </c>
      <c r="H264" s="21" t="s">
        <v>970</v>
      </c>
      <c r="I264" s="21">
        <v>95</v>
      </c>
      <c r="J264" s="21"/>
      <c r="K264" s="62"/>
      <c r="L264" s="62"/>
      <c r="M264" s="62">
        <v>95</v>
      </c>
      <c r="N264" s="21" t="s">
        <v>922</v>
      </c>
      <c r="O264" s="21" t="s">
        <v>971</v>
      </c>
      <c r="P264" s="21" t="s">
        <v>972</v>
      </c>
      <c r="Q264" s="28" t="s">
        <v>52</v>
      </c>
      <c r="R264" s="28" t="s">
        <v>39</v>
      </c>
      <c r="S264" s="28" t="s">
        <v>813</v>
      </c>
      <c r="T264" s="28" t="s">
        <v>813</v>
      </c>
      <c r="U264" s="54"/>
    </row>
    <row r="265" spans="1:21" ht="52.5">
      <c r="A265" s="25">
        <v>37</v>
      </c>
      <c r="B265" s="19" t="s">
        <v>800</v>
      </c>
      <c r="C265" s="26" t="s">
        <v>30</v>
      </c>
      <c r="D265" s="21" t="s">
        <v>973</v>
      </c>
      <c r="E265" s="21" t="s">
        <v>974</v>
      </c>
      <c r="F265" s="28"/>
      <c r="G265" s="21" t="s">
        <v>68</v>
      </c>
      <c r="H265" s="21" t="s">
        <v>975</v>
      </c>
      <c r="I265" s="21">
        <v>50</v>
      </c>
      <c r="J265" s="21">
        <v>50</v>
      </c>
      <c r="K265" s="62"/>
      <c r="L265" s="62"/>
      <c r="M265" s="62"/>
      <c r="N265" s="21" t="s">
        <v>976</v>
      </c>
      <c r="O265" s="21" t="s">
        <v>977</v>
      </c>
      <c r="P265" s="21" t="s">
        <v>978</v>
      </c>
      <c r="Q265" s="28"/>
      <c r="R265" s="28" t="s">
        <v>38</v>
      </c>
      <c r="S265" s="28" t="s">
        <v>865</v>
      </c>
      <c r="T265" s="28" t="s">
        <v>866</v>
      </c>
      <c r="U265" s="54"/>
    </row>
    <row r="266" spans="1:21" ht="42">
      <c r="A266" s="25">
        <v>38</v>
      </c>
      <c r="B266" s="19" t="s">
        <v>800</v>
      </c>
      <c r="C266" s="26" t="s">
        <v>30</v>
      </c>
      <c r="D266" s="21" t="s">
        <v>979</v>
      </c>
      <c r="E266" s="21" t="s">
        <v>980</v>
      </c>
      <c r="F266" s="28"/>
      <c r="G266" s="21" t="s">
        <v>68</v>
      </c>
      <c r="H266" s="21" t="s">
        <v>981</v>
      </c>
      <c r="I266" s="21">
        <v>150</v>
      </c>
      <c r="J266" s="21"/>
      <c r="K266" s="62"/>
      <c r="L266" s="62"/>
      <c r="M266" s="62">
        <v>150</v>
      </c>
      <c r="N266" s="21" t="s">
        <v>976</v>
      </c>
      <c r="O266" s="21" t="s">
        <v>982</v>
      </c>
      <c r="P266" s="21" t="s">
        <v>983</v>
      </c>
      <c r="Q266" s="28" t="s">
        <v>52</v>
      </c>
      <c r="R266" s="28" t="s">
        <v>39</v>
      </c>
      <c r="S266" s="28" t="s">
        <v>813</v>
      </c>
      <c r="T266" s="28" t="s">
        <v>813</v>
      </c>
      <c r="U266" s="54"/>
    </row>
    <row r="267" spans="1:21" ht="42">
      <c r="A267" s="25">
        <v>39</v>
      </c>
      <c r="B267" s="19" t="s">
        <v>800</v>
      </c>
      <c r="C267" s="26" t="s">
        <v>30</v>
      </c>
      <c r="D267" s="21" t="s">
        <v>984</v>
      </c>
      <c r="E267" s="21" t="s">
        <v>985</v>
      </c>
      <c r="F267" s="28"/>
      <c r="G267" s="21" t="s">
        <v>62</v>
      </c>
      <c r="H267" s="21" t="s">
        <v>986</v>
      </c>
      <c r="I267" s="21">
        <v>180</v>
      </c>
      <c r="J267" s="21"/>
      <c r="K267" s="62"/>
      <c r="L267" s="62"/>
      <c r="M267" s="62">
        <v>180</v>
      </c>
      <c r="N267" s="21" t="s">
        <v>987</v>
      </c>
      <c r="O267" s="21" t="s">
        <v>988</v>
      </c>
      <c r="P267" s="21" t="s">
        <v>989</v>
      </c>
      <c r="Q267" s="28" t="s">
        <v>52</v>
      </c>
      <c r="R267" s="28" t="s">
        <v>39</v>
      </c>
      <c r="S267" s="28" t="s">
        <v>813</v>
      </c>
      <c r="T267" s="28" t="s">
        <v>813</v>
      </c>
      <c r="U267" s="54"/>
    </row>
    <row r="268" spans="1:21" ht="42">
      <c r="A268" s="25">
        <v>40</v>
      </c>
      <c r="B268" s="19" t="s">
        <v>800</v>
      </c>
      <c r="C268" s="26" t="s">
        <v>30</v>
      </c>
      <c r="D268" s="21" t="s">
        <v>990</v>
      </c>
      <c r="E268" s="21" t="s">
        <v>991</v>
      </c>
      <c r="F268" s="28"/>
      <c r="G268" s="21" t="s">
        <v>74</v>
      </c>
      <c r="H268" s="21" t="s">
        <v>992</v>
      </c>
      <c r="I268" s="21">
        <v>30</v>
      </c>
      <c r="J268" s="21">
        <v>30</v>
      </c>
      <c r="K268" s="62"/>
      <c r="L268" s="62"/>
      <c r="M268" s="62"/>
      <c r="N268" s="21" t="s">
        <v>993</v>
      </c>
      <c r="O268" s="21" t="s">
        <v>994</v>
      </c>
      <c r="P268" s="21" t="s">
        <v>995</v>
      </c>
      <c r="Q268" s="28"/>
      <c r="R268" s="28" t="s">
        <v>38</v>
      </c>
      <c r="S268" s="28" t="s">
        <v>865</v>
      </c>
      <c r="T268" s="28" t="s">
        <v>866</v>
      </c>
      <c r="U268" s="54"/>
    </row>
    <row r="269" spans="1:21" ht="42">
      <c r="A269" s="25">
        <v>41</v>
      </c>
      <c r="B269" s="19" t="s">
        <v>800</v>
      </c>
      <c r="C269" s="26" t="s">
        <v>30</v>
      </c>
      <c r="D269" s="21" t="s">
        <v>996</v>
      </c>
      <c r="E269" s="21" t="s">
        <v>997</v>
      </c>
      <c r="F269" s="28"/>
      <c r="G269" s="21" t="s">
        <v>74</v>
      </c>
      <c r="H269" s="21" t="s">
        <v>998</v>
      </c>
      <c r="I269" s="21">
        <v>90</v>
      </c>
      <c r="J269" s="21"/>
      <c r="K269" s="62"/>
      <c r="L269" s="62"/>
      <c r="M269" s="62">
        <v>90</v>
      </c>
      <c r="N269" s="21" t="s">
        <v>993</v>
      </c>
      <c r="O269" s="21" t="s">
        <v>999</v>
      </c>
      <c r="P269" s="21" t="s">
        <v>1000</v>
      </c>
      <c r="Q269" s="28" t="s">
        <v>52</v>
      </c>
      <c r="R269" s="28" t="s">
        <v>39</v>
      </c>
      <c r="S269" s="28" t="s">
        <v>813</v>
      </c>
      <c r="T269" s="28" t="s">
        <v>813</v>
      </c>
      <c r="U269" s="54"/>
    </row>
    <row r="270" spans="1:21" ht="42">
      <c r="A270" s="25">
        <v>42</v>
      </c>
      <c r="B270" s="19" t="s">
        <v>800</v>
      </c>
      <c r="C270" s="26" t="s">
        <v>30</v>
      </c>
      <c r="D270" s="21" t="s">
        <v>1001</v>
      </c>
      <c r="E270" s="21" t="s">
        <v>1002</v>
      </c>
      <c r="F270" s="28"/>
      <c r="G270" s="21" t="s">
        <v>74</v>
      </c>
      <c r="H270" s="21" t="s">
        <v>1003</v>
      </c>
      <c r="I270" s="21">
        <v>60</v>
      </c>
      <c r="J270" s="21">
        <v>60</v>
      </c>
      <c r="K270" s="62"/>
      <c r="L270" s="62"/>
      <c r="M270" s="62"/>
      <c r="N270" s="21" t="s">
        <v>993</v>
      </c>
      <c r="O270" s="21" t="s">
        <v>1004</v>
      </c>
      <c r="P270" s="21" t="s">
        <v>1005</v>
      </c>
      <c r="Q270" s="28" t="s">
        <v>38</v>
      </c>
      <c r="R270" s="28" t="s">
        <v>53</v>
      </c>
      <c r="S270" s="28" t="s">
        <v>813</v>
      </c>
      <c r="T270" s="28" t="s">
        <v>895</v>
      </c>
      <c r="U270" s="54"/>
    </row>
    <row r="271" spans="1:21" ht="42">
      <c r="A271" s="25">
        <v>43</v>
      </c>
      <c r="B271" s="19" t="s">
        <v>800</v>
      </c>
      <c r="C271" s="26" t="s">
        <v>30</v>
      </c>
      <c r="D271" s="21" t="s">
        <v>1006</v>
      </c>
      <c r="E271" s="21" t="s">
        <v>1007</v>
      </c>
      <c r="F271" s="28"/>
      <c r="G271" s="21" t="s">
        <v>74</v>
      </c>
      <c r="H271" s="21" t="s">
        <v>1008</v>
      </c>
      <c r="I271" s="21">
        <v>85</v>
      </c>
      <c r="J271" s="21">
        <v>85</v>
      </c>
      <c r="K271" s="62"/>
      <c r="L271" s="62"/>
      <c r="M271" s="62"/>
      <c r="N271" s="21" t="s">
        <v>993</v>
      </c>
      <c r="O271" s="21" t="s">
        <v>1009</v>
      </c>
      <c r="P271" s="21" t="s">
        <v>1010</v>
      </c>
      <c r="Q271" s="28" t="s">
        <v>52</v>
      </c>
      <c r="R271" s="28" t="s">
        <v>39</v>
      </c>
      <c r="S271" s="28" t="s">
        <v>813</v>
      </c>
      <c r="T271" s="28" t="s">
        <v>813</v>
      </c>
      <c r="U271" s="54"/>
    </row>
    <row r="272" spans="1:21" ht="52.5">
      <c r="A272" s="25">
        <v>44</v>
      </c>
      <c r="B272" s="19" t="s">
        <v>800</v>
      </c>
      <c r="C272" s="26" t="s">
        <v>30</v>
      </c>
      <c r="D272" s="21" t="s">
        <v>1011</v>
      </c>
      <c r="E272" s="21" t="s">
        <v>1012</v>
      </c>
      <c r="F272" s="28"/>
      <c r="G272" s="21" t="s">
        <v>80</v>
      </c>
      <c r="H272" s="21" t="s">
        <v>704</v>
      </c>
      <c r="I272" s="21">
        <v>120</v>
      </c>
      <c r="J272" s="21"/>
      <c r="K272" s="62"/>
      <c r="L272" s="62"/>
      <c r="M272" s="62">
        <v>120</v>
      </c>
      <c r="N272" s="21" t="s">
        <v>1013</v>
      </c>
      <c r="O272" s="21" t="s">
        <v>1014</v>
      </c>
      <c r="P272" s="21" t="s">
        <v>1015</v>
      </c>
      <c r="Q272" s="28" t="s">
        <v>52</v>
      </c>
      <c r="R272" s="28" t="s">
        <v>39</v>
      </c>
      <c r="S272" s="28" t="s">
        <v>813</v>
      </c>
      <c r="T272" s="28" t="s">
        <v>813</v>
      </c>
      <c r="U272" s="54"/>
    </row>
    <row r="273" spans="1:21" ht="31.5">
      <c r="A273" s="25">
        <v>45</v>
      </c>
      <c r="B273" s="19" t="s">
        <v>800</v>
      </c>
      <c r="C273" s="26" t="s">
        <v>30</v>
      </c>
      <c r="D273" s="21" t="s">
        <v>1016</v>
      </c>
      <c r="E273" s="21" t="s">
        <v>1017</v>
      </c>
      <c r="F273" s="28"/>
      <c r="G273" s="21" t="s">
        <v>56</v>
      </c>
      <c r="H273" s="21" t="s">
        <v>1018</v>
      </c>
      <c r="I273" s="21">
        <v>20</v>
      </c>
      <c r="J273" s="21">
        <v>20</v>
      </c>
      <c r="K273" s="62"/>
      <c r="L273" s="62"/>
      <c r="M273" s="62"/>
      <c r="N273" s="21" t="s">
        <v>1019</v>
      </c>
      <c r="O273" s="21" t="s">
        <v>1020</v>
      </c>
      <c r="P273" s="21" t="s">
        <v>1021</v>
      </c>
      <c r="Q273" s="28"/>
      <c r="R273" s="28" t="s">
        <v>38</v>
      </c>
      <c r="S273" s="28" t="s">
        <v>865</v>
      </c>
      <c r="T273" s="28" t="s">
        <v>866</v>
      </c>
      <c r="U273" s="54"/>
    </row>
    <row r="274" spans="1:21" ht="52.5">
      <c r="A274" s="25">
        <v>46</v>
      </c>
      <c r="B274" s="19" t="s">
        <v>800</v>
      </c>
      <c r="C274" s="26" t="s">
        <v>30</v>
      </c>
      <c r="D274" s="21" t="s">
        <v>1022</v>
      </c>
      <c r="E274" s="21" t="s">
        <v>1023</v>
      </c>
      <c r="F274" s="28"/>
      <c r="G274" s="21" t="s">
        <v>62</v>
      </c>
      <c r="H274" s="21" t="s">
        <v>1024</v>
      </c>
      <c r="I274" s="21">
        <v>60</v>
      </c>
      <c r="J274" s="21">
        <v>60</v>
      </c>
      <c r="K274" s="62"/>
      <c r="L274" s="62"/>
      <c r="M274" s="62"/>
      <c r="N274" s="21" t="s">
        <v>858</v>
      </c>
      <c r="O274" s="21" t="s">
        <v>1025</v>
      </c>
      <c r="P274" s="21" t="s">
        <v>1026</v>
      </c>
      <c r="Q274" s="28" t="s">
        <v>52</v>
      </c>
      <c r="R274" s="28" t="s">
        <v>39</v>
      </c>
      <c r="S274" s="28" t="s">
        <v>813</v>
      </c>
      <c r="T274" s="28" t="s">
        <v>813</v>
      </c>
      <c r="U274" s="54"/>
    </row>
    <row r="275" spans="1:21" ht="42">
      <c r="A275" s="25">
        <v>47</v>
      </c>
      <c r="B275" s="19" t="s">
        <v>800</v>
      </c>
      <c r="C275" s="26" t="s">
        <v>30</v>
      </c>
      <c r="D275" s="21" t="s">
        <v>1027</v>
      </c>
      <c r="E275" s="21" t="s">
        <v>1028</v>
      </c>
      <c r="F275" s="66"/>
      <c r="G275" s="21" t="s">
        <v>62</v>
      </c>
      <c r="H275" s="21" t="s">
        <v>1029</v>
      </c>
      <c r="I275" s="21">
        <v>50</v>
      </c>
      <c r="J275" s="67"/>
      <c r="K275" s="21">
        <v>50</v>
      </c>
      <c r="L275" s="67"/>
      <c r="M275" s="67"/>
      <c r="N275" s="21" t="s">
        <v>858</v>
      </c>
      <c r="O275" s="21" t="s">
        <v>1030</v>
      </c>
      <c r="P275" s="21" t="s">
        <v>1031</v>
      </c>
      <c r="R275" s="28" t="s">
        <v>38</v>
      </c>
      <c r="S275" s="28" t="s">
        <v>865</v>
      </c>
      <c r="T275" s="28" t="s">
        <v>866</v>
      </c>
      <c r="U275" s="54"/>
    </row>
    <row r="276" spans="1:21" ht="42">
      <c r="A276" s="25">
        <v>48</v>
      </c>
      <c r="B276" s="19" t="s">
        <v>800</v>
      </c>
      <c r="C276" s="26" t="s">
        <v>30</v>
      </c>
      <c r="D276" s="21" t="s">
        <v>1032</v>
      </c>
      <c r="E276" s="21" t="s">
        <v>1033</v>
      </c>
      <c r="F276" s="28"/>
      <c r="G276" s="21" t="s">
        <v>80</v>
      </c>
      <c r="H276" s="21" t="s">
        <v>600</v>
      </c>
      <c r="I276" s="21">
        <v>30</v>
      </c>
      <c r="J276" s="21">
        <v>30</v>
      </c>
      <c r="K276" s="62"/>
      <c r="L276" s="62"/>
      <c r="M276" s="62"/>
      <c r="N276" s="21" t="s">
        <v>1013</v>
      </c>
      <c r="O276" s="21" t="s">
        <v>1034</v>
      </c>
      <c r="P276" s="21" t="s">
        <v>1035</v>
      </c>
      <c r="Q276" s="28"/>
      <c r="R276" s="28" t="s">
        <v>38</v>
      </c>
      <c r="S276" s="28" t="s">
        <v>865</v>
      </c>
      <c r="T276" s="28" t="s">
        <v>866</v>
      </c>
      <c r="U276" s="54"/>
    </row>
    <row r="277" spans="1:21" ht="42">
      <c r="A277" s="25">
        <v>49</v>
      </c>
      <c r="B277" s="19" t="s">
        <v>800</v>
      </c>
      <c r="C277" s="26" t="s">
        <v>30</v>
      </c>
      <c r="D277" s="21" t="s">
        <v>1036</v>
      </c>
      <c r="E277" s="21" t="s">
        <v>1037</v>
      </c>
      <c r="F277" s="28"/>
      <c r="G277" s="21" t="s">
        <v>80</v>
      </c>
      <c r="H277" s="21" t="s">
        <v>689</v>
      </c>
      <c r="I277" s="21">
        <v>80</v>
      </c>
      <c r="J277" s="21">
        <v>80</v>
      </c>
      <c r="K277" s="62"/>
      <c r="L277" s="62"/>
      <c r="M277" s="62"/>
      <c r="N277" s="21" t="s">
        <v>1013</v>
      </c>
      <c r="O277" s="21" t="s">
        <v>1038</v>
      </c>
      <c r="P277" s="21" t="s">
        <v>1039</v>
      </c>
      <c r="Q277" s="28" t="s">
        <v>52</v>
      </c>
      <c r="R277" s="28" t="s">
        <v>39</v>
      </c>
      <c r="S277" s="28" t="s">
        <v>813</v>
      </c>
      <c r="T277" s="28" t="s">
        <v>813</v>
      </c>
      <c r="U277" s="54"/>
    </row>
    <row r="278" spans="1:21" ht="73.5">
      <c r="A278" s="25">
        <v>50</v>
      </c>
      <c r="B278" s="19" t="s">
        <v>800</v>
      </c>
      <c r="C278" s="26" t="s">
        <v>30</v>
      </c>
      <c r="D278" s="21" t="s">
        <v>1040</v>
      </c>
      <c r="E278" s="21" t="s">
        <v>1041</v>
      </c>
      <c r="F278" s="28"/>
      <c r="G278" s="21" t="s">
        <v>56</v>
      </c>
      <c r="H278" s="21" t="s">
        <v>1042</v>
      </c>
      <c r="I278" s="21">
        <v>30</v>
      </c>
      <c r="J278" s="21">
        <v>30</v>
      </c>
      <c r="K278" s="62"/>
      <c r="L278" s="62"/>
      <c r="M278" s="62"/>
      <c r="N278" s="21" t="s">
        <v>1019</v>
      </c>
      <c r="O278" s="21" t="s">
        <v>1043</v>
      </c>
      <c r="P278" s="21" t="s">
        <v>1044</v>
      </c>
      <c r="Q278" s="28"/>
      <c r="R278" s="28" t="s">
        <v>38</v>
      </c>
      <c r="S278" s="28" t="s">
        <v>865</v>
      </c>
      <c r="T278" s="28" t="s">
        <v>866</v>
      </c>
      <c r="U278" s="54"/>
    </row>
    <row r="279" spans="1:21" ht="52.5">
      <c r="A279" s="25">
        <v>51</v>
      </c>
      <c r="B279" s="19" t="s">
        <v>800</v>
      </c>
      <c r="C279" s="26" t="s">
        <v>30</v>
      </c>
      <c r="D279" s="21" t="s">
        <v>1045</v>
      </c>
      <c r="E279" s="21" t="s">
        <v>1046</v>
      </c>
      <c r="F279" s="28"/>
      <c r="G279" s="21" t="s">
        <v>141</v>
      </c>
      <c r="H279" s="21" t="s">
        <v>1047</v>
      </c>
      <c r="I279" s="21">
        <v>80</v>
      </c>
      <c r="J279" s="21">
        <v>80</v>
      </c>
      <c r="K279" s="62"/>
      <c r="L279" s="62"/>
      <c r="M279" s="62"/>
      <c r="N279" s="21" t="s">
        <v>1048</v>
      </c>
      <c r="O279" s="21" t="s">
        <v>1049</v>
      </c>
      <c r="P279" s="21" t="s">
        <v>1050</v>
      </c>
      <c r="Q279" s="28" t="s">
        <v>52</v>
      </c>
      <c r="R279" s="28" t="s">
        <v>39</v>
      </c>
      <c r="S279" s="28" t="s">
        <v>813</v>
      </c>
      <c r="T279" s="28" t="s">
        <v>813</v>
      </c>
      <c r="U279" s="54"/>
    </row>
    <row r="280" spans="1:21" ht="21">
      <c r="A280" s="25">
        <v>52</v>
      </c>
      <c r="B280" s="19" t="s">
        <v>800</v>
      </c>
      <c r="C280" s="26" t="s">
        <v>30</v>
      </c>
      <c r="D280" s="21" t="s">
        <v>1051</v>
      </c>
      <c r="E280" s="21" t="s">
        <v>1052</v>
      </c>
      <c r="F280" s="28"/>
      <c r="G280" s="21" t="s">
        <v>74</v>
      </c>
      <c r="H280" s="21" t="s">
        <v>605</v>
      </c>
      <c r="I280" s="21">
        <v>60</v>
      </c>
      <c r="J280" s="21">
        <v>60</v>
      </c>
      <c r="K280" s="62"/>
      <c r="L280" s="62"/>
      <c r="M280" s="62"/>
      <c r="N280" s="21" t="s">
        <v>1053</v>
      </c>
      <c r="O280" s="21" t="s">
        <v>1054</v>
      </c>
      <c r="P280" s="21" t="s">
        <v>1055</v>
      </c>
      <c r="Q280" s="28"/>
      <c r="R280" s="28" t="s">
        <v>39</v>
      </c>
      <c r="S280" s="28" t="s">
        <v>813</v>
      </c>
      <c r="T280" s="28" t="s">
        <v>813</v>
      </c>
      <c r="U280" s="54"/>
    </row>
    <row r="281" spans="1:21" ht="31.5">
      <c r="A281" s="25">
        <v>53</v>
      </c>
      <c r="B281" s="19" t="s">
        <v>800</v>
      </c>
      <c r="C281" s="26" t="s">
        <v>30</v>
      </c>
      <c r="D281" s="21" t="s">
        <v>1056</v>
      </c>
      <c r="E281" s="21" t="s">
        <v>1057</v>
      </c>
      <c r="F281" s="28"/>
      <c r="G281" s="21" t="s">
        <v>91</v>
      </c>
      <c r="H281" s="21" t="s">
        <v>1058</v>
      </c>
      <c r="I281" s="21">
        <v>80</v>
      </c>
      <c r="J281" s="21">
        <v>80</v>
      </c>
      <c r="K281" s="62"/>
      <c r="L281" s="62"/>
      <c r="M281" s="62"/>
      <c r="N281" s="21" t="s">
        <v>1053</v>
      </c>
      <c r="O281" s="21" t="s">
        <v>1059</v>
      </c>
      <c r="P281" s="21" t="s">
        <v>1060</v>
      </c>
      <c r="Q281" s="28"/>
      <c r="R281" s="28" t="s">
        <v>39</v>
      </c>
      <c r="S281" s="28" t="s">
        <v>813</v>
      </c>
      <c r="T281" s="28" t="s">
        <v>813</v>
      </c>
      <c r="U281" s="54"/>
    </row>
    <row r="282" spans="1:21" ht="63">
      <c r="A282" s="25">
        <v>54</v>
      </c>
      <c r="B282" s="19" t="s">
        <v>800</v>
      </c>
      <c r="C282" s="26" t="s">
        <v>30</v>
      </c>
      <c r="D282" s="60" t="s">
        <v>1061</v>
      </c>
      <c r="E282" s="60" t="s">
        <v>1062</v>
      </c>
      <c r="F282" s="28"/>
      <c r="G282" s="21" t="s">
        <v>91</v>
      </c>
      <c r="H282" s="21" t="s">
        <v>1063</v>
      </c>
      <c r="I282" s="21">
        <v>60</v>
      </c>
      <c r="J282" s="21">
        <v>60</v>
      </c>
      <c r="K282" s="62"/>
      <c r="L282" s="62"/>
      <c r="M282" s="62"/>
      <c r="N282" s="21" t="s">
        <v>1053</v>
      </c>
      <c r="O282" s="60" t="s">
        <v>1064</v>
      </c>
      <c r="P282" s="60" t="s">
        <v>1065</v>
      </c>
      <c r="Q282" s="28"/>
      <c r="R282" s="28" t="s">
        <v>39</v>
      </c>
      <c r="S282" s="28" t="s">
        <v>813</v>
      </c>
      <c r="T282" s="28" t="s">
        <v>813</v>
      </c>
      <c r="U282" s="54"/>
    </row>
    <row r="283" spans="1:21" ht="63">
      <c r="A283" s="25">
        <v>55</v>
      </c>
      <c r="B283" s="19" t="s">
        <v>800</v>
      </c>
      <c r="C283" s="26" t="s">
        <v>30</v>
      </c>
      <c r="D283" s="21" t="s">
        <v>1066</v>
      </c>
      <c r="E283" s="21" t="s">
        <v>1067</v>
      </c>
      <c r="F283" s="28"/>
      <c r="G283" s="21" t="s">
        <v>111</v>
      </c>
      <c r="H283" s="21" t="s">
        <v>1068</v>
      </c>
      <c r="I283" s="21">
        <v>140</v>
      </c>
      <c r="J283" s="21"/>
      <c r="K283" s="62"/>
      <c r="L283" s="62"/>
      <c r="M283" s="62">
        <v>140</v>
      </c>
      <c r="N283" s="21" t="s">
        <v>1053</v>
      </c>
      <c r="O283" s="21" t="s">
        <v>1069</v>
      </c>
      <c r="P283" s="21" t="s">
        <v>908</v>
      </c>
      <c r="Q283" s="28"/>
      <c r="R283" s="28" t="s">
        <v>39</v>
      </c>
      <c r="S283" s="28" t="s">
        <v>813</v>
      </c>
      <c r="T283" s="28" t="s">
        <v>813</v>
      </c>
      <c r="U283" s="54"/>
    </row>
    <row r="284" spans="1:21" ht="42">
      <c r="A284" s="25">
        <v>56</v>
      </c>
      <c r="B284" s="19" t="s">
        <v>800</v>
      </c>
      <c r="C284" s="26" t="s">
        <v>30</v>
      </c>
      <c r="D284" s="21" t="s">
        <v>1070</v>
      </c>
      <c r="E284" s="21" t="s">
        <v>1071</v>
      </c>
      <c r="F284" s="28"/>
      <c r="G284" s="21" t="s">
        <v>131</v>
      </c>
      <c r="H284" s="21" t="s">
        <v>1072</v>
      </c>
      <c r="I284" s="21">
        <v>80</v>
      </c>
      <c r="J284" s="21">
        <v>80</v>
      </c>
      <c r="K284" s="62"/>
      <c r="L284" s="62"/>
      <c r="M284" s="62"/>
      <c r="N284" s="21" t="s">
        <v>1053</v>
      </c>
      <c r="O284" s="21" t="s">
        <v>1073</v>
      </c>
      <c r="P284" s="21" t="s">
        <v>1074</v>
      </c>
      <c r="Q284" s="28"/>
      <c r="R284" s="28" t="s">
        <v>39</v>
      </c>
      <c r="S284" s="28" t="s">
        <v>813</v>
      </c>
      <c r="T284" s="28" t="s">
        <v>813</v>
      </c>
      <c r="U284" s="54"/>
    </row>
    <row r="285" spans="1:21" ht="63">
      <c r="A285" s="25">
        <v>57</v>
      </c>
      <c r="B285" s="19" t="s">
        <v>800</v>
      </c>
      <c r="C285" s="26" t="s">
        <v>30</v>
      </c>
      <c r="D285" s="21" t="s">
        <v>1075</v>
      </c>
      <c r="E285" s="21" t="s">
        <v>1076</v>
      </c>
      <c r="F285" s="28"/>
      <c r="G285" s="21" t="s">
        <v>131</v>
      </c>
      <c r="H285" s="21" t="s">
        <v>1077</v>
      </c>
      <c r="I285" s="21">
        <v>60</v>
      </c>
      <c r="J285" s="21">
        <v>60</v>
      </c>
      <c r="K285" s="62"/>
      <c r="L285" s="62"/>
      <c r="M285" s="62"/>
      <c r="N285" s="21" t="s">
        <v>1053</v>
      </c>
      <c r="O285" s="21" t="s">
        <v>1078</v>
      </c>
      <c r="P285" s="21" t="s">
        <v>1079</v>
      </c>
      <c r="Q285" s="28"/>
      <c r="R285" s="28" t="s">
        <v>39</v>
      </c>
      <c r="S285" s="28" t="s">
        <v>813</v>
      </c>
      <c r="T285" s="28" t="s">
        <v>813</v>
      </c>
      <c r="U285" s="54"/>
    </row>
    <row r="286" spans="1:21" ht="21">
      <c r="A286" s="25">
        <v>58</v>
      </c>
      <c r="B286" s="19" t="s">
        <v>800</v>
      </c>
      <c r="C286" s="26" t="s">
        <v>30</v>
      </c>
      <c r="D286" s="21" t="s">
        <v>1080</v>
      </c>
      <c r="E286" s="21" t="s">
        <v>1057</v>
      </c>
      <c r="F286" s="28"/>
      <c r="G286" s="21" t="s">
        <v>131</v>
      </c>
      <c r="H286" s="21" t="s">
        <v>1081</v>
      </c>
      <c r="I286" s="21">
        <v>80</v>
      </c>
      <c r="J286" s="21">
        <v>80</v>
      </c>
      <c r="K286" s="62"/>
      <c r="L286" s="62"/>
      <c r="M286" s="62"/>
      <c r="N286" s="21" t="s">
        <v>1053</v>
      </c>
      <c r="O286" s="21" t="s">
        <v>1082</v>
      </c>
      <c r="P286" s="21" t="s">
        <v>1083</v>
      </c>
      <c r="Q286" s="28"/>
      <c r="R286" s="28" t="s">
        <v>39</v>
      </c>
      <c r="S286" s="28" t="s">
        <v>813</v>
      </c>
      <c r="T286" s="28" t="s">
        <v>813</v>
      </c>
      <c r="U286" s="54"/>
    </row>
    <row r="287" spans="1:21" ht="73.5">
      <c r="A287" s="25">
        <v>59</v>
      </c>
      <c r="B287" s="19" t="s">
        <v>800</v>
      </c>
      <c r="C287" s="26" t="s">
        <v>30</v>
      </c>
      <c r="D287" s="21" t="s">
        <v>1084</v>
      </c>
      <c r="E287" s="21" t="s">
        <v>1085</v>
      </c>
      <c r="F287" s="28"/>
      <c r="G287" s="21" t="s">
        <v>125</v>
      </c>
      <c r="H287" s="21" t="s">
        <v>375</v>
      </c>
      <c r="I287" s="21">
        <v>60</v>
      </c>
      <c r="J287" s="21">
        <v>60</v>
      </c>
      <c r="K287" s="62"/>
      <c r="L287" s="62"/>
      <c r="M287" s="62"/>
      <c r="N287" s="21" t="s">
        <v>1053</v>
      </c>
      <c r="O287" s="21" t="s">
        <v>1086</v>
      </c>
      <c r="P287" s="21" t="s">
        <v>1086</v>
      </c>
      <c r="Q287" s="28"/>
      <c r="R287" s="28" t="s">
        <v>39</v>
      </c>
      <c r="S287" s="28" t="s">
        <v>813</v>
      </c>
      <c r="T287" s="28" t="s">
        <v>813</v>
      </c>
      <c r="U287" s="54"/>
    </row>
    <row r="288" spans="1:21" ht="63">
      <c r="A288" s="25">
        <v>60</v>
      </c>
      <c r="B288" s="19" t="s">
        <v>800</v>
      </c>
      <c r="C288" s="26" t="s">
        <v>30</v>
      </c>
      <c r="D288" s="21" t="s">
        <v>1087</v>
      </c>
      <c r="E288" s="21" t="s">
        <v>1088</v>
      </c>
      <c r="F288" s="28"/>
      <c r="G288" s="21" t="s">
        <v>125</v>
      </c>
      <c r="H288" s="21" t="s">
        <v>951</v>
      </c>
      <c r="I288" s="21">
        <v>140</v>
      </c>
      <c r="J288" s="21"/>
      <c r="K288" s="62"/>
      <c r="L288" s="62"/>
      <c r="M288" s="62">
        <v>140</v>
      </c>
      <c r="N288" s="21" t="s">
        <v>1053</v>
      </c>
      <c r="O288" s="21" t="s">
        <v>1089</v>
      </c>
      <c r="P288" s="21" t="s">
        <v>1089</v>
      </c>
      <c r="Q288" s="28"/>
      <c r="R288" s="28" t="s">
        <v>39</v>
      </c>
      <c r="S288" s="28" t="s">
        <v>813</v>
      </c>
      <c r="T288" s="28" t="s">
        <v>813</v>
      </c>
      <c r="U288" s="54"/>
    </row>
    <row r="289" spans="1:21" ht="73.5">
      <c r="A289" s="25">
        <v>61</v>
      </c>
      <c r="B289" s="19" t="s">
        <v>800</v>
      </c>
      <c r="C289" s="26" t="s">
        <v>30</v>
      </c>
      <c r="D289" s="21" t="s">
        <v>1090</v>
      </c>
      <c r="E289" s="21" t="s">
        <v>1091</v>
      </c>
      <c r="F289" s="28"/>
      <c r="G289" s="21" t="s">
        <v>125</v>
      </c>
      <c r="H289" s="21" t="s">
        <v>956</v>
      </c>
      <c r="I289" s="21">
        <v>80</v>
      </c>
      <c r="J289" s="21">
        <v>80</v>
      </c>
      <c r="K289" s="62"/>
      <c r="L289" s="62"/>
      <c r="M289" s="62"/>
      <c r="N289" s="21" t="s">
        <v>1053</v>
      </c>
      <c r="O289" s="21" t="s">
        <v>1092</v>
      </c>
      <c r="P289" s="21" t="s">
        <v>1092</v>
      </c>
      <c r="Q289" s="28"/>
      <c r="R289" s="28" t="s">
        <v>39</v>
      </c>
      <c r="S289" s="28" t="s">
        <v>813</v>
      </c>
      <c r="T289" s="28" t="s">
        <v>813</v>
      </c>
      <c r="U289" s="54"/>
    </row>
    <row r="290" spans="1:21" ht="73.5">
      <c r="A290" s="25">
        <v>62</v>
      </c>
      <c r="B290" s="19" t="s">
        <v>800</v>
      </c>
      <c r="C290" s="26" t="s">
        <v>30</v>
      </c>
      <c r="D290" s="21" t="s">
        <v>1093</v>
      </c>
      <c r="E290" s="21" t="s">
        <v>1085</v>
      </c>
      <c r="F290" s="28"/>
      <c r="G290" s="21" t="s">
        <v>125</v>
      </c>
      <c r="H290" s="21" t="s">
        <v>961</v>
      </c>
      <c r="I290" s="21">
        <v>60</v>
      </c>
      <c r="J290" s="21">
        <v>60</v>
      </c>
      <c r="K290" s="62"/>
      <c r="L290" s="62"/>
      <c r="M290" s="62"/>
      <c r="N290" s="21" t="s">
        <v>1053</v>
      </c>
      <c r="O290" s="21" t="s">
        <v>1086</v>
      </c>
      <c r="P290" s="21" t="s">
        <v>1086</v>
      </c>
      <c r="Q290" s="28"/>
      <c r="R290" s="28" t="s">
        <v>39</v>
      </c>
      <c r="S290" s="28" t="s">
        <v>813</v>
      </c>
      <c r="T290" s="28" t="s">
        <v>813</v>
      </c>
      <c r="U290" s="54"/>
    </row>
    <row r="291" spans="1:21" ht="42">
      <c r="A291" s="25">
        <v>63</v>
      </c>
      <c r="B291" s="19" t="s">
        <v>800</v>
      </c>
      <c r="C291" s="26" t="s">
        <v>30</v>
      </c>
      <c r="D291" s="21" t="s">
        <v>1094</v>
      </c>
      <c r="E291" s="21" t="s">
        <v>1095</v>
      </c>
      <c r="F291" s="28"/>
      <c r="G291" s="21" t="s">
        <v>1096</v>
      </c>
      <c r="H291" s="21" t="s">
        <v>1096</v>
      </c>
      <c r="I291" s="21">
        <v>51</v>
      </c>
      <c r="J291" s="21">
        <v>51</v>
      </c>
      <c r="K291" s="62"/>
      <c r="L291" s="62"/>
      <c r="M291" s="62"/>
      <c r="N291" s="21" t="s">
        <v>1053</v>
      </c>
      <c r="O291" s="21" t="s">
        <v>1097</v>
      </c>
      <c r="P291" s="21" t="s">
        <v>1098</v>
      </c>
      <c r="Q291" s="28"/>
      <c r="R291" s="28" t="s">
        <v>39</v>
      </c>
      <c r="S291" s="28" t="s">
        <v>813</v>
      </c>
      <c r="T291" s="28" t="s">
        <v>813</v>
      </c>
      <c r="U291" s="54"/>
    </row>
    <row r="292" spans="1:21" ht="42">
      <c r="A292" s="25">
        <v>64</v>
      </c>
      <c r="B292" s="19" t="s">
        <v>800</v>
      </c>
      <c r="C292" s="26" t="s">
        <v>30</v>
      </c>
      <c r="D292" s="21" t="s">
        <v>1099</v>
      </c>
      <c r="E292" s="21" t="s">
        <v>1100</v>
      </c>
      <c r="F292" s="28"/>
      <c r="G292" s="21" t="s">
        <v>1101</v>
      </c>
      <c r="H292" s="21" t="s">
        <v>849</v>
      </c>
      <c r="I292" s="21">
        <v>28</v>
      </c>
      <c r="J292" s="21">
        <v>28</v>
      </c>
      <c r="K292" s="62"/>
      <c r="L292" s="62"/>
      <c r="M292" s="62"/>
      <c r="N292" s="21" t="s">
        <v>1053</v>
      </c>
      <c r="O292" s="21" t="s">
        <v>1097</v>
      </c>
      <c r="P292" s="21" t="s">
        <v>1098</v>
      </c>
      <c r="Q292" s="28"/>
      <c r="R292" s="28" t="s">
        <v>39</v>
      </c>
      <c r="S292" s="28" t="s">
        <v>813</v>
      </c>
      <c r="T292" s="28" t="s">
        <v>813</v>
      </c>
      <c r="U292" s="54"/>
    </row>
    <row r="293" spans="1:21" ht="63">
      <c r="A293" s="25">
        <v>65</v>
      </c>
      <c r="B293" s="19" t="s">
        <v>1102</v>
      </c>
      <c r="C293" s="26" t="s">
        <v>30</v>
      </c>
      <c r="D293" s="21" t="s">
        <v>1103</v>
      </c>
      <c r="E293" s="21" t="s">
        <v>1104</v>
      </c>
      <c r="F293" s="28"/>
      <c r="G293" s="21" t="s">
        <v>1101</v>
      </c>
      <c r="H293" s="21" t="s">
        <v>849</v>
      </c>
      <c r="I293" s="21">
        <v>97</v>
      </c>
      <c r="J293" s="62"/>
      <c r="K293" s="62">
        <v>97</v>
      </c>
      <c r="L293" s="62"/>
      <c r="M293" s="62"/>
      <c r="N293" s="21" t="s">
        <v>1053</v>
      </c>
      <c r="O293" s="21" t="s">
        <v>1105</v>
      </c>
      <c r="P293" s="21" t="s">
        <v>1106</v>
      </c>
      <c r="Q293" s="28"/>
      <c r="R293" s="28" t="s">
        <v>39</v>
      </c>
      <c r="S293" s="28" t="s">
        <v>813</v>
      </c>
      <c r="T293" s="28" t="s">
        <v>813</v>
      </c>
      <c r="U293" s="66"/>
    </row>
    <row r="294" spans="1:21" ht="21">
      <c r="A294" s="25">
        <v>66</v>
      </c>
      <c r="B294" s="19" t="s">
        <v>1102</v>
      </c>
      <c r="C294" s="26" t="s">
        <v>30</v>
      </c>
      <c r="D294" s="21" t="s">
        <v>1107</v>
      </c>
      <c r="E294" s="21" t="s">
        <v>1108</v>
      </c>
      <c r="F294" s="28"/>
      <c r="G294" s="21" t="s">
        <v>1109</v>
      </c>
      <c r="H294" s="21" t="s">
        <v>1110</v>
      </c>
      <c r="I294" s="21">
        <v>93</v>
      </c>
      <c r="J294" s="62"/>
      <c r="K294" s="62"/>
      <c r="L294" s="62"/>
      <c r="M294" s="62">
        <v>93</v>
      </c>
      <c r="N294" s="21" t="s">
        <v>1111</v>
      </c>
      <c r="O294" s="21" t="s">
        <v>1112</v>
      </c>
      <c r="P294" s="21" t="s">
        <v>1112</v>
      </c>
      <c r="Q294" s="28"/>
      <c r="R294" s="28" t="s">
        <v>38</v>
      </c>
      <c r="S294" s="28" t="s">
        <v>1113</v>
      </c>
      <c r="T294" s="28" t="s">
        <v>1113</v>
      </c>
      <c r="U294" s="66"/>
    </row>
  </sheetData>
  <sheetProtection/>
  <mergeCells count="20">
    <mergeCell ref="A1:U1"/>
    <mergeCell ref="A2:D2"/>
    <mergeCell ref="G2:H2"/>
    <mergeCell ref="O2:Q2"/>
    <mergeCell ref="T2:U2"/>
    <mergeCell ref="G3:H3"/>
    <mergeCell ref="I3:M3"/>
    <mergeCell ref="Q3:T3"/>
    <mergeCell ref="A5:H5"/>
    <mergeCell ref="A6:H6"/>
    <mergeCell ref="A228:H228"/>
    <mergeCell ref="A3:A4"/>
    <mergeCell ref="B3:B4"/>
    <mergeCell ref="C3:C4"/>
    <mergeCell ref="D3:D4"/>
    <mergeCell ref="F3:F4"/>
    <mergeCell ref="N3:N4"/>
    <mergeCell ref="O3:O4"/>
    <mergeCell ref="P3:P4"/>
    <mergeCell ref="U3:U4"/>
  </mergeCells>
  <printOptions horizontalCentered="1"/>
  <pageMargins left="0.07847222222222222" right="0.07847222222222222" top="0.39305555555555555" bottom="0.19652777777777777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8" sqref="D1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J214"/>
  <sheetViews>
    <sheetView zoomScaleSheetLayoutView="100" workbookViewId="0" topLeftCell="A182">
      <selection activeCell="D12" sqref="D12:D214"/>
    </sheetView>
  </sheetViews>
  <sheetFormatPr defaultColWidth="9.00390625" defaultRowHeight="14.25"/>
  <sheetData>
    <row r="5" spans="8:10" ht="14.25">
      <c r="H5" s="1">
        <v>9.702</v>
      </c>
      <c r="I5">
        <v>9.7</v>
      </c>
      <c r="J5">
        <f>H5-I5</f>
        <v>0.002000000000000668</v>
      </c>
    </row>
    <row r="6" spans="8:10" ht="14.25">
      <c r="H6" s="1">
        <v>4.158</v>
      </c>
      <c r="I6">
        <v>4.16</v>
      </c>
      <c r="J6">
        <f aca="true" t="shared" si="0" ref="J6:J26">H6-I6</f>
        <v>-0.0019999999999997797</v>
      </c>
    </row>
    <row r="7" spans="8:10" ht="14.25">
      <c r="H7" s="1">
        <v>11.88</v>
      </c>
      <c r="I7">
        <v>11.88</v>
      </c>
      <c r="J7">
        <f t="shared" si="0"/>
        <v>0</v>
      </c>
    </row>
    <row r="8" spans="8:10" ht="14.25">
      <c r="H8" s="1">
        <v>21.978</v>
      </c>
      <c r="I8">
        <v>21.98</v>
      </c>
      <c r="J8">
        <f t="shared" si="0"/>
        <v>-0.0019999999999988916</v>
      </c>
    </row>
    <row r="9" spans="8:10" ht="14.25">
      <c r="H9" s="1">
        <v>22.637999999999998</v>
      </c>
      <c r="I9">
        <v>22.64</v>
      </c>
      <c r="J9">
        <f t="shared" si="0"/>
        <v>-0.0020000000000024443</v>
      </c>
    </row>
    <row r="10" spans="8:10" ht="14.25">
      <c r="H10" s="1">
        <v>47.52</v>
      </c>
      <c r="I10">
        <v>47.52</v>
      </c>
      <c r="J10">
        <f t="shared" si="0"/>
        <v>0</v>
      </c>
    </row>
    <row r="11" spans="8:10" ht="14.25">
      <c r="H11" s="1">
        <v>11.88</v>
      </c>
      <c r="I11">
        <v>11.88</v>
      </c>
      <c r="J11">
        <f t="shared" si="0"/>
        <v>0</v>
      </c>
    </row>
    <row r="12" spans="3:10" ht="14.25">
      <c r="C12" s="1">
        <v>61.360199999999985</v>
      </c>
      <c r="D12">
        <v>61.36</v>
      </c>
      <c r="E12">
        <f>C12-D12</f>
        <v>0.00019999999998532303</v>
      </c>
      <c r="H12" s="1">
        <v>26.73</v>
      </c>
      <c r="I12">
        <v>26.73</v>
      </c>
      <c r="J12">
        <f t="shared" si="0"/>
        <v>0</v>
      </c>
    </row>
    <row r="13" spans="3:10" ht="14.25">
      <c r="C13" s="1">
        <v>31.5414</v>
      </c>
      <c r="D13">
        <v>31.54</v>
      </c>
      <c r="E13">
        <f aca="true" t="shared" si="1" ref="E13:E76">C13-D13</f>
        <v>0.00140000000000029</v>
      </c>
      <c r="H13" s="1">
        <v>27.324000000000005</v>
      </c>
      <c r="I13">
        <v>27.32</v>
      </c>
      <c r="J13">
        <f t="shared" si="0"/>
        <v>0.0040000000000048885</v>
      </c>
    </row>
    <row r="14" spans="3:10" ht="14.25">
      <c r="C14" s="1">
        <v>49.896</v>
      </c>
      <c r="D14">
        <v>49.9</v>
      </c>
      <c r="E14">
        <f t="shared" si="1"/>
        <v>-0.003999999999997783</v>
      </c>
      <c r="H14" s="1">
        <v>30.03</v>
      </c>
      <c r="I14">
        <v>30.03</v>
      </c>
      <c r="J14">
        <f t="shared" si="0"/>
        <v>0</v>
      </c>
    </row>
    <row r="15" spans="3:10" ht="14.25">
      <c r="C15" s="1">
        <v>57.321</v>
      </c>
      <c r="D15">
        <v>57.32</v>
      </c>
      <c r="E15">
        <f t="shared" si="1"/>
        <v>0.0009999999999976694</v>
      </c>
      <c r="H15" s="1">
        <v>22.176</v>
      </c>
      <c r="I15">
        <v>22.18</v>
      </c>
      <c r="J15">
        <f t="shared" si="0"/>
        <v>-0.004000000000001336</v>
      </c>
    </row>
    <row r="16" spans="3:10" ht="14.25">
      <c r="C16" s="1">
        <v>99.79200000000002</v>
      </c>
      <c r="D16">
        <v>99.79</v>
      </c>
      <c r="E16">
        <f t="shared" si="1"/>
        <v>0.0020000000000095497</v>
      </c>
      <c r="H16" s="1">
        <v>17.047799999999995</v>
      </c>
      <c r="I16">
        <v>17.05</v>
      </c>
      <c r="J16">
        <f t="shared" si="0"/>
        <v>-0.002200000000005531</v>
      </c>
    </row>
    <row r="17" spans="3:10" ht="14.25">
      <c r="C17" s="1">
        <v>93.258</v>
      </c>
      <c r="D17">
        <v>93.26</v>
      </c>
      <c r="E17">
        <f t="shared" si="1"/>
        <v>-0.0020000000000095497</v>
      </c>
      <c r="H17" s="1">
        <v>61.3008</v>
      </c>
      <c r="I17">
        <v>61.3</v>
      </c>
      <c r="J17">
        <f t="shared" si="0"/>
        <v>0.000800000000005241</v>
      </c>
    </row>
    <row r="18" spans="3:10" ht="14.25">
      <c r="C18" s="1">
        <v>44.352</v>
      </c>
      <c r="D18">
        <v>44.35</v>
      </c>
      <c r="E18">
        <f t="shared" si="1"/>
        <v>0.001999999999995339</v>
      </c>
      <c r="H18" s="1">
        <v>23.1</v>
      </c>
      <c r="I18">
        <v>23.1</v>
      </c>
      <c r="J18">
        <f t="shared" si="0"/>
        <v>0</v>
      </c>
    </row>
    <row r="19" spans="3:10" ht="14.25">
      <c r="C19" s="1">
        <v>19.866</v>
      </c>
      <c r="D19">
        <v>19.86</v>
      </c>
      <c r="E19">
        <f t="shared" si="1"/>
        <v>0.006000000000000227</v>
      </c>
      <c r="H19" s="1">
        <v>24.486</v>
      </c>
      <c r="I19">
        <v>24.49</v>
      </c>
      <c r="J19">
        <f t="shared" si="0"/>
        <v>-0.003999999999997783</v>
      </c>
    </row>
    <row r="20" spans="3:10" ht="14.25">
      <c r="C20" s="1">
        <v>27.72</v>
      </c>
      <c r="D20">
        <v>27.72</v>
      </c>
      <c r="E20">
        <f t="shared" si="1"/>
        <v>0</v>
      </c>
      <c r="H20" s="1">
        <v>24.948000000000004</v>
      </c>
      <c r="I20">
        <v>24.95</v>
      </c>
      <c r="J20">
        <f t="shared" si="0"/>
        <v>-0.001999999999995339</v>
      </c>
    </row>
    <row r="21" spans="3:10" ht="14.25">
      <c r="C21" s="1">
        <v>15.246</v>
      </c>
      <c r="D21">
        <v>15.24</v>
      </c>
      <c r="E21">
        <f t="shared" si="1"/>
        <v>0.006000000000000227</v>
      </c>
      <c r="H21" s="1">
        <v>50.4306</v>
      </c>
      <c r="I21">
        <v>50.43</v>
      </c>
      <c r="J21">
        <f t="shared" si="0"/>
        <v>0.0005999999999986017</v>
      </c>
    </row>
    <row r="22" spans="3:10" ht="14.25">
      <c r="C22" s="1">
        <v>5.544</v>
      </c>
      <c r="D22">
        <v>5.54</v>
      </c>
      <c r="E22">
        <f t="shared" si="1"/>
        <v>0.0039999999999995595</v>
      </c>
      <c r="H22" s="1">
        <v>59.4</v>
      </c>
      <c r="I22">
        <v>59.4</v>
      </c>
      <c r="J22">
        <f t="shared" si="0"/>
        <v>0</v>
      </c>
    </row>
    <row r="23" spans="3:10" ht="14.25">
      <c r="C23" s="1">
        <v>4.158</v>
      </c>
      <c r="D23">
        <v>4.16</v>
      </c>
      <c r="E23">
        <f t="shared" si="1"/>
        <v>-0.0019999999999997797</v>
      </c>
      <c r="H23" s="1">
        <v>24.948</v>
      </c>
      <c r="I23">
        <v>24.95</v>
      </c>
      <c r="J23">
        <f t="shared" si="0"/>
        <v>-0.0019999999999988916</v>
      </c>
    </row>
    <row r="24" spans="3:10" ht="14.25">
      <c r="C24" s="1">
        <v>36.96000000000001</v>
      </c>
      <c r="D24">
        <v>36.96</v>
      </c>
      <c r="E24">
        <f t="shared" si="1"/>
        <v>0</v>
      </c>
      <c r="H24" s="1">
        <v>68.838</v>
      </c>
      <c r="I24">
        <v>68.84</v>
      </c>
      <c r="J24">
        <f t="shared" si="0"/>
        <v>-0.0020000000000095497</v>
      </c>
    </row>
    <row r="25" spans="3:10" ht="14.25">
      <c r="C25" s="1">
        <v>46.662</v>
      </c>
      <c r="D25">
        <v>46.66</v>
      </c>
      <c r="E25">
        <f t="shared" si="1"/>
        <v>0.0020000000000024443</v>
      </c>
      <c r="H25" s="1">
        <v>15.708000000000004</v>
      </c>
      <c r="I25">
        <v>15.71</v>
      </c>
      <c r="J25">
        <f t="shared" si="0"/>
        <v>-0.001999999999997115</v>
      </c>
    </row>
    <row r="26" spans="3:10" ht="14.25">
      <c r="C26" s="1">
        <v>29.1984</v>
      </c>
      <c r="D26">
        <v>29.2</v>
      </c>
      <c r="E26">
        <f t="shared" si="1"/>
        <v>-0.0015999999999998238</v>
      </c>
      <c r="H26" s="1">
        <v>29.105999999999998</v>
      </c>
      <c r="I26">
        <v>29.11</v>
      </c>
      <c r="J26">
        <f t="shared" si="0"/>
        <v>-0.004000000000001336</v>
      </c>
    </row>
    <row r="27" spans="3:5" ht="14.25">
      <c r="C27" s="1">
        <v>6.006</v>
      </c>
      <c r="D27">
        <v>6.01</v>
      </c>
      <c r="E27">
        <f t="shared" si="1"/>
        <v>-0.0039999999999995595</v>
      </c>
    </row>
    <row r="28" spans="3:5" ht="14.25">
      <c r="C28" s="1">
        <v>41.2236</v>
      </c>
      <c r="D28">
        <v>41.22</v>
      </c>
      <c r="E28">
        <f t="shared" si="1"/>
        <v>0.0035999999999987153</v>
      </c>
    </row>
    <row r="29" spans="3:5" ht="14.25">
      <c r="C29" s="1">
        <v>37.7916</v>
      </c>
      <c r="D29">
        <v>37.79</v>
      </c>
      <c r="E29">
        <f t="shared" si="1"/>
        <v>0.0016000000000033765</v>
      </c>
    </row>
    <row r="30" spans="3:5" ht="14.25">
      <c r="C30" s="1">
        <v>46.2</v>
      </c>
      <c r="D30">
        <v>46.2</v>
      </c>
      <c r="E30">
        <f t="shared" si="1"/>
        <v>0</v>
      </c>
    </row>
    <row r="31" spans="3:5" ht="14.25">
      <c r="C31" s="1">
        <v>152.658</v>
      </c>
      <c r="D31">
        <v>152.66</v>
      </c>
      <c r="E31">
        <f t="shared" si="1"/>
        <v>-0.0020000000000095497</v>
      </c>
    </row>
    <row r="32" spans="3:5" ht="14.25">
      <c r="C32" s="1">
        <v>31.2444</v>
      </c>
      <c r="D32">
        <v>31.24</v>
      </c>
      <c r="E32">
        <f t="shared" si="1"/>
        <v>0.004400000000000404</v>
      </c>
    </row>
    <row r="33" spans="3:5" ht="14.25">
      <c r="C33" s="1">
        <v>23.76</v>
      </c>
      <c r="D33">
        <v>23.76</v>
      </c>
      <c r="E33">
        <f t="shared" si="1"/>
        <v>0</v>
      </c>
    </row>
    <row r="34" spans="3:5" ht="14.25">
      <c r="C34" s="1">
        <v>38.346</v>
      </c>
      <c r="D34">
        <v>38.34</v>
      </c>
      <c r="E34">
        <f t="shared" si="1"/>
        <v>0.005999999999993122</v>
      </c>
    </row>
    <row r="35" spans="3:5" ht="14.25">
      <c r="C35" s="1">
        <v>29.0136</v>
      </c>
      <c r="D35">
        <v>29.01</v>
      </c>
      <c r="E35">
        <f t="shared" si="1"/>
        <v>0.0035999999999987153</v>
      </c>
    </row>
    <row r="36" spans="3:5" ht="14.25">
      <c r="C36" s="1">
        <v>5.544</v>
      </c>
      <c r="D36">
        <v>5.54</v>
      </c>
      <c r="E36">
        <f t="shared" si="1"/>
        <v>0.0039999999999995595</v>
      </c>
    </row>
    <row r="37" spans="3:5" ht="14.25">
      <c r="C37" s="1">
        <v>23.76</v>
      </c>
      <c r="D37">
        <v>23.76</v>
      </c>
      <c r="E37">
        <f t="shared" si="1"/>
        <v>0</v>
      </c>
    </row>
    <row r="38" spans="3:5" ht="14.25">
      <c r="C38" s="1">
        <v>65.34</v>
      </c>
      <c r="D38">
        <v>65.34</v>
      </c>
      <c r="E38">
        <f t="shared" si="1"/>
        <v>0</v>
      </c>
    </row>
    <row r="39" spans="3:5" ht="14.25">
      <c r="C39" s="1">
        <v>48.048</v>
      </c>
      <c r="D39">
        <v>48.05</v>
      </c>
      <c r="E39">
        <f t="shared" si="1"/>
        <v>-0.001999999999995339</v>
      </c>
    </row>
    <row r="40" spans="3:5" ht="14.25">
      <c r="C40" s="1">
        <v>47.52</v>
      </c>
      <c r="D40">
        <v>47.52</v>
      </c>
      <c r="E40">
        <f t="shared" si="1"/>
        <v>0</v>
      </c>
    </row>
    <row r="41" spans="3:5" ht="14.25">
      <c r="C41" s="1">
        <v>55.44</v>
      </c>
      <c r="D41">
        <v>55.44</v>
      </c>
      <c r="E41">
        <f t="shared" si="1"/>
        <v>0</v>
      </c>
    </row>
    <row r="42" spans="3:5" ht="14.25">
      <c r="C42" s="1">
        <v>72.5868</v>
      </c>
      <c r="D42">
        <v>72.59</v>
      </c>
      <c r="E42">
        <f t="shared" si="1"/>
        <v>-0.003200000000006753</v>
      </c>
    </row>
    <row r="43" spans="3:5" ht="14.25">
      <c r="C43" s="1">
        <v>11.286</v>
      </c>
      <c r="D43">
        <v>11.28</v>
      </c>
      <c r="E43">
        <f t="shared" si="1"/>
        <v>0.006000000000000227</v>
      </c>
    </row>
    <row r="44" spans="3:5" ht="14.25">
      <c r="C44" s="1">
        <v>13.662000000000003</v>
      </c>
      <c r="D44">
        <v>13.66</v>
      </c>
      <c r="E44">
        <f t="shared" si="1"/>
        <v>0.0020000000000024443</v>
      </c>
    </row>
    <row r="45" spans="3:5" ht="14.25">
      <c r="C45" s="1">
        <v>89.991</v>
      </c>
      <c r="D45">
        <v>89.99</v>
      </c>
      <c r="E45">
        <f t="shared" si="1"/>
        <v>0.0010000000000047748</v>
      </c>
    </row>
    <row r="46" spans="3:5" ht="14.25">
      <c r="C46" s="1">
        <v>118.206</v>
      </c>
      <c r="D46">
        <v>118.21</v>
      </c>
      <c r="E46">
        <f t="shared" si="1"/>
        <v>-0.003999999999990678</v>
      </c>
    </row>
    <row r="47" spans="3:5" ht="14.25">
      <c r="C47" s="1">
        <v>26.73</v>
      </c>
      <c r="D47">
        <v>26.73</v>
      </c>
      <c r="E47">
        <f t="shared" si="1"/>
        <v>0</v>
      </c>
    </row>
    <row r="48" spans="3:5" ht="14.25">
      <c r="C48" s="1">
        <v>70.15140000000001</v>
      </c>
      <c r="D48">
        <v>70.15</v>
      </c>
      <c r="E48">
        <f t="shared" si="1"/>
        <v>0.0014000000000038426</v>
      </c>
    </row>
    <row r="49" spans="3:5" ht="14.25">
      <c r="C49" s="1">
        <v>33.72599999999999</v>
      </c>
      <c r="D49">
        <v>33.72</v>
      </c>
      <c r="E49">
        <f t="shared" si="1"/>
        <v>0.005999999999993122</v>
      </c>
    </row>
    <row r="50" spans="3:5" ht="14.25">
      <c r="C50" s="1">
        <v>15.246</v>
      </c>
      <c r="D50">
        <v>15.24</v>
      </c>
      <c r="E50">
        <f t="shared" si="1"/>
        <v>0.006000000000000227</v>
      </c>
    </row>
    <row r="51" spans="3:5" ht="14.25">
      <c r="C51" s="1">
        <v>20.2356</v>
      </c>
      <c r="D51">
        <v>20.23</v>
      </c>
      <c r="E51">
        <f t="shared" si="1"/>
        <v>0.00560000000000116</v>
      </c>
    </row>
    <row r="52" spans="3:5" ht="14.25">
      <c r="C52" s="1">
        <v>36.96000000000001</v>
      </c>
      <c r="D52">
        <v>36.96</v>
      </c>
      <c r="E52">
        <f t="shared" si="1"/>
        <v>0</v>
      </c>
    </row>
    <row r="53" spans="3:5" ht="14.25">
      <c r="C53" s="1">
        <v>41.58</v>
      </c>
      <c r="D53">
        <v>41.58</v>
      </c>
      <c r="E53">
        <f t="shared" si="1"/>
        <v>0</v>
      </c>
    </row>
    <row r="54" spans="3:5" ht="14.25">
      <c r="C54" s="1">
        <v>41.58</v>
      </c>
      <c r="D54">
        <v>41.58</v>
      </c>
      <c r="E54">
        <f t="shared" si="1"/>
        <v>0</v>
      </c>
    </row>
    <row r="55" spans="3:5" ht="14.25">
      <c r="C55" s="1">
        <v>25.410000000000004</v>
      </c>
      <c r="D55">
        <v>25.41</v>
      </c>
      <c r="E55">
        <f t="shared" si="1"/>
        <v>0</v>
      </c>
    </row>
    <row r="56" spans="3:5" ht="14.25">
      <c r="C56" s="1">
        <v>21.944999999999997</v>
      </c>
      <c r="D56">
        <v>21.94</v>
      </c>
      <c r="E56">
        <f t="shared" si="1"/>
        <v>0.0049999999999954525</v>
      </c>
    </row>
    <row r="57" spans="3:5" ht="14.25">
      <c r="C57" s="1">
        <v>30.888</v>
      </c>
      <c r="D57">
        <v>30.89</v>
      </c>
      <c r="E57">
        <f t="shared" si="1"/>
        <v>-0.0019999999999988916</v>
      </c>
    </row>
    <row r="58" spans="3:5" ht="14.25">
      <c r="C58" s="1">
        <v>61.908</v>
      </c>
      <c r="D58">
        <v>61.91</v>
      </c>
      <c r="E58">
        <f t="shared" si="1"/>
        <v>-0.001999999999995339</v>
      </c>
    </row>
    <row r="59" spans="3:5" ht="14.25">
      <c r="C59" s="1">
        <v>16.862999999999996</v>
      </c>
      <c r="D59">
        <v>16.86</v>
      </c>
      <c r="E59">
        <f t="shared" si="1"/>
        <v>0.002999999999996561</v>
      </c>
    </row>
    <row r="60" spans="3:5" ht="14.25">
      <c r="C60" s="1">
        <v>27.72</v>
      </c>
      <c r="D60">
        <v>27.72</v>
      </c>
      <c r="E60">
        <f t="shared" si="1"/>
        <v>0</v>
      </c>
    </row>
    <row r="61" spans="3:5" ht="14.25">
      <c r="C61" s="1">
        <v>46.2</v>
      </c>
      <c r="D61">
        <v>46.2</v>
      </c>
      <c r="E61">
        <f t="shared" si="1"/>
        <v>0</v>
      </c>
    </row>
    <row r="62" spans="3:5" ht="14.25">
      <c r="C62" s="1">
        <v>85.239</v>
      </c>
      <c r="D62">
        <v>85.24</v>
      </c>
      <c r="E62">
        <f t="shared" si="1"/>
        <v>-0.000999999999990564</v>
      </c>
    </row>
    <row r="63" spans="3:5" ht="14.25">
      <c r="C63" s="1">
        <v>7.161</v>
      </c>
      <c r="D63">
        <v>7.16</v>
      </c>
      <c r="E63">
        <f t="shared" si="1"/>
        <v>0.0009999999999994458</v>
      </c>
    </row>
    <row r="64" spans="3:5" ht="14.25">
      <c r="C64" s="1">
        <v>11.088</v>
      </c>
      <c r="D64">
        <v>11.09</v>
      </c>
      <c r="E64">
        <f t="shared" si="1"/>
        <v>-0.002000000000000668</v>
      </c>
    </row>
    <row r="65" spans="3:5" ht="14.25">
      <c r="C65" s="1">
        <v>8.9166</v>
      </c>
      <c r="D65">
        <v>8.92</v>
      </c>
      <c r="E65">
        <f t="shared" si="1"/>
        <v>-0.0033999999999991815</v>
      </c>
    </row>
    <row r="66" spans="3:5" ht="14.25">
      <c r="C66" s="1">
        <v>26.7894</v>
      </c>
      <c r="D66">
        <v>26.79</v>
      </c>
      <c r="E66">
        <f t="shared" si="1"/>
        <v>-0.0005999999999986017</v>
      </c>
    </row>
    <row r="67" spans="3:5" ht="14.25">
      <c r="C67" s="1">
        <v>53.13</v>
      </c>
      <c r="D67">
        <v>53.13</v>
      </c>
      <c r="E67">
        <f t="shared" si="1"/>
        <v>0</v>
      </c>
    </row>
    <row r="68" spans="3:5" ht="14.25">
      <c r="C68" s="1">
        <v>11.3652</v>
      </c>
      <c r="D68">
        <v>11.36</v>
      </c>
      <c r="E68">
        <f t="shared" si="1"/>
        <v>0.0052000000000003155</v>
      </c>
    </row>
    <row r="69" spans="3:5" ht="14.25">
      <c r="C69" s="1">
        <v>46.892999999999994</v>
      </c>
      <c r="D69">
        <v>46.89</v>
      </c>
      <c r="E69">
        <f t="shared" si="1"/>
        <v>0.0029999999999930083</v>
      </c>
    </row>
    <row r="70" spans="3:5" ht="14.25">
      <c r="C70" s="1">
        <v>70.27019999999999</v>
      </c>
      <c r="D70">
        <v>70.27</v>
      </c>
      <c r="E70">
        <f t="shared" si="1"/>
        <v>0.00019999999999242846</v>
      </c>
    </row>
    <row r="71" spans="3:5" ht="14.25">
      <c r="C71" s="1">
        <v>11.55</v>
      </c>
      <c r="D71">
        <v>11.55</v>
      </c>
      <c r="E71">
        <f t="shared" si="1"/>
        <v>0</v>
      </c>
    </row>
    <row r="72" spans="3:5" ht="14.25">
      <c r="C72" s="1">
        <v>5.544</v>
      </c>
      <c r="D72">
        <v>5.54</v>
      </c>
      <c r="E72">
        <f t="shared" si="1"/>
        <v>0.0039999999999995595</v>
      </c>
    </row>
    <row r="73" spans="3:5" ht="14.25">
      <c r="C73" s="1">
        <v>14.3682</v>
      </c>
      <c r="D73">
        <v>14.37</v>
      </c>
      <c r="E73">
        <f t="shared" si="1"/>
        <v>-0.0017999999999993577</v>
      </c>
    </row>
    <row r="74" spans="3:5" ht="14.25">
      <c r="C74" s="1">
        <v>152.064</v>
      </c>
      <c r="D74">
        <v>152.06</v>
      </c>
      <c r="E74">
        <f t="shared" si="1"/>
        <v>0.003999999999990678</v>
      </c>
    </row>
    <row r="75" spans="3:5" ht="14.25">
      <c r="C75" s="1">
        <v>29.106</v>
      </c>
      <c r="D75">
        <v>29.11</v>
      </c>
      <c r="E75">
        <f t="shared" si="1"/>
        <v>-0.003999999999997783</v>
      </c>
    </row>
    <row r="76" spans="3:5" ht="14.25">
      <c r="C76" s="1">
        <v>95.04</v>
      </c>
      <c r="D76">
        <v>95.04</v>
      </c>
      <c r="E76">
        <f t="shared" si="1"/>
        <v>0</v>
      </c>
    </row>
    <row r="77" spans="3:5" ht="14.25">
      <c r="C77" s="1">
        <v>29.7</v>
      </c>
      <c r="D77">
        <v>29.7</v>
      </c>
      <c r="E77">
        <f aca="true" t="shared" si="2" ref="E77:E140">C77-D77</f>
        <v>0</v>
      </c>
    </row>
    <row r="78" spans="3:5" ht="14.25">
      <c r="C78" s="1">
        <v>83.16</v>
      </c>
      <c r="D78">
        <v>83.16</v>
      </c>
      <c r="E78">
        <f t="shared" si="2"/>
        <v>0</v>
      </c>
    </row>
    <row r="79" spans="3:5" ht="14.25">
      <c r="C79" s="1">
        <v>24.651</v>
      </c>
      <c r="D79">
        <v>24.65</v>
      </c>
      <c r="E79">
        <f t="shared" si="2"/>
        <v>0.0010000000000012221</v>
      </c>
    </row>
    <row r="80" spans="3:5" ht="14.25">
      <c r="C80" s="1">
        <v>24.354</v>
      </c>
      <c r="D80">
        <v>24.35</v>
      </c>
      <c r="E80">
        <f t="shared" si="2"/>
        <v>0.003999999999997783</v>
      </c>
    </row>
    <row r="81" spans="3:5" ht="14.25">
      <c r="C81" s="1">
        <v>112.85999999999997</v>
      </c>
      <c r="D81">
        <v>112.86</v>
      </c>
      <c r="E81">
        <f t="shared" si="2"/>
        <v>0</v>
      </c>
    </row>
    <row r="82" spans="3:5" ht="14.25">
      <c r="C82" s="1">
        <v>16.17</v>
      </c>
      <c r="D82">
        <v>16.17</v>
      </c>
      <c r="E82">
        <f t="shared" si="2"/>
        <v>0</v>
      </c>
    </row>
    <row r="83" spans="3:5" ht="14.25">
      <c r="C83" s="1">
        <v>41.58</v>
      </c>
      <c r="D83">
        <v>41.58</v>
      </c>
      <c r="E83">
        <f t="shared" si="2"/>
        <v>0</v>
      </c>
    </row>
    <row r="84" spans="3:5" ht="14.25">
      <c r="C84" s="1">
        <v>34.867799999999995</v>
      </c>
      <c r="D84">
        <v>34.87</v>
      </c>
      <c r="E84">
        <f t="shared" si="2"/>
        <v>-0.002200000000001978</v>
      </c>
    </row>
    <row r="85" spans="3:5" ht="14.25">
      <c r="C85" s="1">
        <v>63.6768</v>
      </c>
      <c r="D85">
        <v>63.68</v>
      </c>
      <c r="E85">
        <f t="shared" si="2"/>
        <v>-0.0031999999999996476</v>
      </c>
    </row>
    <row r="86" spans="3:5" ht="14.25">
      <c r="C86" s="1">
        <v>459.756</v>
      </c>
      <c r="D86">
        <v>459.76</v>
      </c>
      <c r="E86">
        <f t="shared" si="2"/>
        <v>-0.004000000000019099</v>
      </c>
    </row>
    <row r="87" spans="3:5" ht="14.25">
      <c r="C87" s="1">
        <v>16.169999999999998</v>
      </c>
      <c r="D87">
        <v>16.17</v>
      </c>
      <c r="E87">
        <f t="shared" si="2"/>
        <v>0</v>
      </c>
    </row>
    <row r="88" spans="3:5" ht="14.25">
      <c r="C88" s="1">
        <v>12.012</v>
      </c>
      <c r="D88">
        <v>12.01</v>
      </c>
      <c r="E88">
        <f t="shared" si="2"/>
        <v>0.002000000000000668</v>
      </c>
    </row>
    <row r="89" spans="3:5" ht="14.25">
      <c r="C89" s="1">
        <v>33.72599999999999</v>
      </c>
      <c r="D89">
        <v>33.73</v>
      </c>
      <c r="E89">
        <f t="shared" si="2"/>
        <v>-0.0040000000000048885</v>
      </c>
    </row>
    <row r="90" spans="3:5" ht="14.25">
      <c r="C90" s="1">
        <v>28.7364</v>
      </c>
      <c r="D90">
        <v>28.74</v>
      </c>
      <c r="E90">
        <f t="shared" si="2"/>
        <v>-0.0035999999999987153</v>
      </c>
    </row>
    <row r="91" spans="3:5" ht="14.25">
      <c r="C91" s="1">
        <v>55.44</v>
      </c>
      <c r="D91">
        <v>55.44</v>
      </c>
      <c r="E91">
        <f t="shared" si="2"/>
        <v>0</v>
      </c>
    </row>
    <row r="92" spans="3:5" ht="14.25">
      <c r="C92" s="1">
        <v>76.22999999999999</v>
      </c>
      <c r="D92">
        <v>76.23</v>
      </c>
      <c r="E92">
        <f t="shared" si="2"/>
        <v>0</v>
      </c>
    </row>
    <row r="93" spans="3:5" ht="14.25">
      <c r="C93" s="1">
        <v>158.4198</v>
      </c>
      <c r="D93">
        <v>158.42</v>
      </c>
      <c r="E93">
        <f t="shared" si="2"/>
        <v>-0.0001999999999782176</v>
      </c>
    </row>
    <row r="94" spans="3:5" ht="14.25">
      <c r="C94" s="1">
        <v>13.397999999999998</v>
      </c>
      <c r="D94">
        <v>13.4</v>
      </c>
      <c r="E94">
        <f t="shared" si="2"/>
        <v>-0.0020000000000024443</v>
      </c>
    </row>
    <row r="95" spans="3:5" ht="14.25">
      <c r="C95" s="1">
        <v>18.480000000000004</v>
      </c>
      <c r="D95">
        <v>18.48</v>
      </c>
      <c r="E95">
        <f t="shared" si="2"/>
        <v>0</v>
      </c>
    </row>
    <row r="96" spans="3:5" ht="14.25">
      <c r="C96" s="1">
        <v>20.328</v>
      </c>
      <c r="D96">
        <v>20.33</v>
      </c>
      <c r="E96">
        <f t="shared" si="2"/>
        <v>-0.0019999999999988916</v>
      </c>
    </row>
    <row r="97" spans="3:5" ht="14.25">
      <c r="C97" s="1">
        <v>145.827</v>
      </c>
      <c r="D97">
        <v>145.83</v>
      </c>
      <c r="E97">
        <f t="shared" si="2"/>
        <v>-0.0030000000000143245</v>
      </c>
    </row>
    <row r="98" spans="3:5" ht="14.25">
      <c r="C98" s="1">
        <v>117.0774</v>
      </c>
      <c r="D98">
        <v>117.08</v>
      </c>
      <c r="E98">
        <f t="shared" si="2"/>
        <v>-0.002600000000001046</v>
      </c>
    </row>
    <row r="99" spans="3:5" ht="14.25">
      <c r="C99" s="1">
        <v>36.96000000000001</v>
      </c>
      <c r="D99">
        <v>36.96</v>
      </c>
      <c r="E99">
        <f t="shared" si="2"/>
        <v>0</v>
      </c>
    </row>
    <row r="100" spans="3:5" ht="14.25">
      <c r="C100" s="1">
        <v>19.635</v>
      </c>
      <c r="D100">
        <v>19.63</v>
      </c>
      <c r="E100">
        <f t="shared" si="2"/>
        <v>0.005000000000002558</v>
      </c>
    </row>
    <row r="101" spans="3:5" ht="14.25">
      <c r="C101" s="1">
        <v>32.108999999999995</v>
      </c>
      <c r="D101">
        <v>32.11</v>
      </c>
      <c r="E101">
        <f t="shared" si="2"/>
        <v>-0.0010000000000047748</v>
      </c>
    </row>
    <row r="102" spans="3:5" ht="14.25">
      <c r="C102" s="1">
        <v>10.0254</v>
      </c>
      <c r="D102">
        <v>10.03</v>
      </c>
      <c r="E102">
        <f t="shared" si="2"/>
        <v>-0.0045999999999999375</v>
      </c>
    </row>
    <row r="103" spans="3:5" ht="14.25">
      <c r="C103" s="1">
        <v>15.2922</v>
      </c>
      <c r="D103">
        <v>15.29</v>
      </c>
      <c r="E103">
        <f t="shared" si="2"/>
        <v>0.002200000000000202</v>
      </c>
    </row>
    <row r="104" spans="3:5" ht="14.25">
      <c r="C104" s="1">
        <v>28.644</v>
      </c>
      <c r="D104">
        <v>28.64</v>
      </c>
      <c r="E104">
        <f t="shared" si="2"/>
        <v>0.003999999999997783</v>
      </c>
    </row>
    <row r="105" spans="3:5" ht="14.25">
      <c r="C105" s="1">
        <v>53.46</v>
      </c>
      <c r="D105">
        <v>53.46</v>
      </c>
      <c r="E105">
        <f t="shared" si="2"/>
        <v>0</v>
      </c>
    </row>
    <row r="106" spans="3:5" ht="14.25">
      <c r="C106" s="1">
        <v>17.226</v>
      </c>
      <c r="D106">
        <v>17.23</v>
      </c>
      <c r="E106">
        <f t="shared" si="2"/>
        <v>-0.004000000000001336</v>
      </c>
    </row>
    <row r="107" spans="3:5" ht="14.25">
      <c r="C107" s="1">
        <v>11.88</v>
      </c>
      <c r="D107">
        <v>11.88</v>
      </c>
      <c r="E107">
        <f t="shared" si="2"/>
        <v>0</v>
      </c>
    </row>
    <row r="108" spans="3:5" ht="14.25">
      <c r="C108" s="1">
        <v>23.76</v>
      </c>
      <c r="D108">
        <v>23.76</v>
      </c>
      <c r="E108">
        <f t="shared" si="2"/>
        <v>0</v>
      </c>
    </row>
    <row r="109" spans="3:5" ht="14.25">
      <c r="C109" s="1">
        <v>49.34160000000001</v>
      </c>
      <c r="D109">
        <v>49.34</v>
      </c>
      <c r="E109">
        <f t="shared" si="2"/>
        <v>0.0016000000000033765</v>
      </c>
    </row>
    <row r="110" spans="3:5" ht="14.25">
      <c r="C110" s="1">
        <v>200.04600000000002</v>
      </c>
      <c r="D110">
        <v>200.05</v>
      </c>
      <c r="E110">
        <f t="shared" si="2"/>
        <v>-0.003999999999990678</v>
      </c>
    </row>
    <row r="111" spans="3:5" ht="14.25">
      <c r="C111" s="1">
        <v>57.024</v>
      </c>
      <c r="D111">
        <v>57.02</v>
      </c>
      <c r="E111">
        <f t="shared" si="2"/>
        <v>0.003999999999997783</v>
      </c>
    </row>
    <row r="112" spans="3:5" ht="14.25">
      <c r="C112" s="1">
        <v>118.6416</v>
      </c>
      <c r="D112">
        <v>118.64</v>
      </c>
      <c r="E112">
        <f t="shared" si="2"/>
        <v>0.001599999999996271</v>
      </c>
    </row>
    <row r="113" spans="3:5" ht="14.25">
      <c r="C113" s="1">
        <v>8.778</v>
      </c>
      <c r="D113">
        <v>8.78</v>
      </c>
      <c r="E113">
        <f t="shared" si="2"/>
        <v>-0.0019999999999988916</v>
      </c>
    </row>
    <row r="114" spans="3:5" ht="14.25">
      <c r="C114" s="1">
        <v>12.474000000000002</v>
      </c>
      <c r="D114">
        <v>12.47</v>
      </c>
      <c r="E114">
        <f t="shared" si="2"/>
        <v>0.004000000000001336</v>
      </c>
    </row>
    <row r="115" spans="3:5" ht="14.25">
      <c r="C115" s="1">
        <v>58.211999999999996</v>
      </c>
      <c r="D115">
        <v>58.21</v>
      </c>
      <c r="E115">
        <f t="shared" si="2"/>
        <v>0.001999999999995339</v>
      </c>
    </row>
    <row r="116" spans="3:5" ht="14.25">
      <c r="C116" s="1">
        <v>29.568</v>
      </c>
      <c r="D116">
        <v>29.57</v>
      </c>
      <c r="E116">
        <f t="shared" si="2"/>
        <v>-0.0019999999999988916</v>
      </c>
    </row>
    <row r="117" spans="3:5" ht="14.25">
      <c r="C117" s="1">
        <v>13.86</v>
      </c>
      <c r="D117">
        <v>13.86</v>
      </c>
      <c r="E117">
        <f t="shared" si="2"/>
        <v>0</v>
      </c>
    </row>
    <row r="118" spans="3:5" ht="14.25">
      <c r="C118" s="1">
        <v>10.691999999999998</v>
      </c>
      <c r="D118">
        <v>10.69</v>
      </c>
      <c r="E118">
        <f t="shared" si="2"/>
        <v>0.0019999999999988916</v>
      </c>
    </row>
    <row r="119" spans="3:5" ht="14.25">
      <c r="C119" s="1">
        <v>71.0556</v>
      </c>
      <c r="D119">
        <v>71.06</v>
      </c>
      <c r="E119">
        <f t="shared" si="2"/>
        <v>-0.004400000000003956</v>
      </c>
    </row>
    <row r="120" spans="3:5" ht="14.25">
      <c r="C120" s="1">
        <v>10.810800000000002</v>
      </c>
      <c r="D120">
        <v>10.81</v>
      </c>
      <c r="E120">
        <f t="shared" si="2"/>
        <v>0.0008000000000016882</v>
      </c>
    </row>
    <row r="121" spans="3:5" ht="14.25">
      <c r="C121" s="1">
        <v>36.036</v>
      </c>
      <c r="D121">
        <v>36.04</v>
      </c>
      <c r="E121">
        <f t="shared" si="2"/>
        <v>-0.003999999999997783</v>
      </c>
    </row>
    <row r="122" spans="3:5" ht="14.25">
      <c r="C122" s="1">
        <v>52.569</v>
      </c>
      <c r="D122">
        <v>52.57</v>
      </c>
      <c r="E122">
        <f t="shared" si="2"/>
        <v>-0.0009999999999976694</v>
      </c>
    </row>
    <row r="123" spans="3:5" ht="14.25">
      <c r="C123" s="1">
        <v>75.438</v>
      </c>
      <c r="D123">
        <v>75.44</v>
      </c>
      <c r="E123">
        <f t="shared" si="2"/>
        <v>-0.001999999999995339</v>
      </c>
    </row>
    <row r="124" spans="3:5" ht="14.25">
      <c r="C124" s="1">
        <v>27.258</v>
      </c>
      <c r="D124">
        <v>27.26</v>
      </c>
      <c r="E124">
        <f t="shared" si="2"/>
        <v>-0.0020000000000024443</v>
      </c>
    </row>
    <row r="125" spans="3:5" ht="14.25">
      <c r="C125" s="1">
        <v>13.1868</v>
      </c>
      <c r="D125">
        <v>13.19</v>
      </c>
      <c r="E125">
        <f t="shared" si="2"/>
        <v>-0.0031999999999996476</v>
      </c>
    </row>
    <row r="126" spans="3:5" ht="14.25">
      <c r="C126" s="1">
        <v>71.1018</v>
      </c>
      <c r="D126">
        <v>71.1</v>
      </c>
      <c r="E126">
        <f t="shared" si="2"/>
        <v>0.0018000000000029104</v>
      </c>
    </row>
    <row r="127" spans="3:5" ht="14.25">
      <c r="C127" s="1">
        <v>31.647</v>
      </c>
      <c r="D127">
        <v>31.65</v>
      </c>
      <c r="E127">
        <f t="shared" si="2"/>
        <v>-0.0030000000000001137</v>
      </c>
    </row>
    <row r="128" spans="3:5" ht="14.25">
      <c r="C128" s="1">
        <v>32.2014</v>
      </c>
      <c r="D128">
        <v>32.2</v>
      </c>
      <c r="E128">
        <f t="shared" si="2"/>
        <v>0.0013999999999967372</v>
      </c>
    </row>
    <row r="129" spans="3:5" ht="14.25">
      <c r="C129" s="1">
        <v>26.333999999999996</v>
      </c>
      <c r="D129">
        <v>26.33</v>
      </c>
      <c r="E129">
        <f t="shared" si="2"/>
        <v>0.003999999999997783</v>
      </c>
    </row>
    <row r="130" spans="3:5" ht="14.25">
      <c r="C130" s="1">
        <v>34.0956</v>
      </c>
      <c r="D130">
        <v>34.1</v>
      </c>
      <c r="E130">
        <f t="shared" si="2"/>
        <v>-0.004400000000003956</v>
      </c>
    </row>
    <row r="131" spans="3:5" ht="14.25">
      <c r="C131" s="1">
        <v>24.024</v>
      </c>
      <c r="D131">
        <v>24.02</v>
      </c>
      <c r="E131">
        <f t="shared" si="2"/>
        <v>0.004000000000001336</v>
      </c>
    </row>
    <row r="132" spans="3:5" ht="14.25">
      <c r="C132" s="1">
        <v>55.835999999999984</v>
      </c>
      <c r="D132">
        <v>55.84</v>
      </c>
      <c r="E132">
        <f t="shared" si="2"/>
        <v>-0.004000000000019099</v>
      </c>
    </row>
    <row r="133" spans="3:5" ht="14.25">
      <c r="C133" s="1">
        <v>73.55039999999998</v>
      </c>
      <c r="D133">
        <v>73.55</v>
      </c>
      <c r="E133">
        <f t="shared" si="2"/>
        <v>0.0003999999999848569</v>
      </c>
    </row>
    <row r="134" spans="3:5" ht="14.25">
      <c r="C134" s="1">
        <v>171.07199999999997</v>
      </c>
      <c r="D134">
        <v>171.07</v>
      </c>
      <c r="E134">
        <f t="shared" si="2"/>
        <v>0.001999999999981128</v>
      </c>
    </row>
    <row r="135" spans="3:5" ht="14.25">
      <c r="C135" s="1">
        <v>76.626</v>
      </c>
      <c r="D135">
        <v>76.63</v>
      </c>
      <c r="E135">
        <f t="shared" si="2"/>
        <v>-0.003999999999990678</v>
      </c>
    </row>
    <row r="136" spans="3:5" ht="14.25">
      <c r="C136" s="1">
        <v>23.1462</v>
      </c>
      <c r="D136">
        <v>23.15</v>
      </c>
      <c r="E136">
        <f t="shared" si="2"/>
        <v>-0.0037999999999982492</v>
      </c>
    </row>
    <row r="137" spans="3:5" ht="14.25">
      <c r="C137" s="1">
        <v>122.958</v>
      </c>
      <c r="D137">
        <v>122.96</v>
      </c>
      <c r="E137">
        <f t="shared" si="2"/>
        <v>-0.001999999999995339</v>
      </c>
    </row>
    <row r="138" spans="3:5" ht="14.25">
      <c r="C138" s="1">
        <v>36.96000000000001</v>
      </c>
      <c r="D138">
        <v>36.96</v>
      </c>
      <c r="E138">
        <f t="shared" si="2"/>
        <v>0</v>
      </c>
    </row>
    <row r="139" spans="3:5" ht="14.25">
      <c r="C139" s="1">
        <v>34.9272</v>
      </c>
      <c r="D139">
        <v>34.93</v>
      </c>
      <c r="E139">
        <f t="shared" si="2"/>
        <v>-0.00280000000000058</v>
      </c>
    </row>
    <row r="140" spans="3:5" ht="14.25">
      <c r="C140" s="1">
        <v>116.6022</v>
      </c>
      <c r="D140">
        <v>116.6</v>
      </c>
      <c r="E140">
        <f t="shared" si="2"/>
        <v>0.002200000000001978</v>
      </c>
    </row>
    <row r="141" spans="3:5" ht="14.25">
      <c r="C141" s="1">
        <v>48.410999999999994</v>
      </c>
      <c r="D141">
        <v>48.41</v>
      </c>
      <c r="E141">
        <f aca="true" t="shared" si="3" ref="E141:E204">C141-D141</f>
        <v>0.0009999999999976694</v>
      </c>
    </row>
    <row r="142" spans="3:5" ht="14.25">
      <c r="C142" s="1">
        <v>18.117</v>
      </c>
      <c r="D142">
        <v>18.12</v>
      </c>
      <c r="E142">
        <f t="shared" si="3"/>
        <v>-0.0030000000000001137</v>
      </c>
    </row>
    <row r="143" spans="3:5" ht="14.25">
      <c r="C143" s="1">
        <v>62.37000000000001</v>
      </c>
      <c r="D143">
        <v>62.37</v>
      </c>
      <c r="E143">
        <f t="shared" si="3"/>
        <v>0</v>
      </c>
    </row>
    <row r="144" spans="3:5" ht="14.25">
      <c r="C144" s="1">
        <v>77.22000000000001</v>
      </c>
      <c r="D144">
        <v>77.22</v>
      </c>
      <c r="E144">
        <f t="shared" si="3"/>
        <v>0</v>
      </c>
    </row>
    <row r="145" spans="3:5" ht="14.25">
      <c r="C145" s="1">
        <v>58.6278</v>
      </c>
      <c r="D145">
        <v>58.63</v>
      </c>
      <c r="E145">
        <f t="shared" si="3"/>
        <v>-0.002200000000001978</v>
      </c>
    </row>
    <row r="146" spans="3:5" ht="14.25">
      <c r="C146" s="1">
        <v>80.9028</v>
      </c>
      <c r="D146">
        <v>80.9</v>
      </c>
      <c r="E146">
        <f t="shared" si="3"/>
        <v>0.0027999999999934744</v>
      </c>
    </row>
    <row r="147" spans="3:5" ht="14.25">
      <c r="C147" s="1">
        <v>23.76</v>
      </c>
      <c r="D147">
        <v>23.76</v>
      </c>
      <c r="E147">
        <f t="shared" si="3"/>
        <v>0</v>
      </c>
    </row>
    <row r="148" spans="3:5" ht="14.25">
      <c r="C148" s="1">
        <v>56.429999999999986</v>
      </c>
      <c r="D148">
        <v>56.43</v>
      </c>
      <c r="E148">
        <f t="shared" si="3"/>
        <v>0</v>
      </c>
    </row>
    <row r="149" spans="3:5" ht="14.25">
      <c r="C149" s="1">
        <v>118.8</v>
      </c>
      <c r="D149">
        <v>118.8</v>
      </c>
      <c r="E149">
        <f t="shared" si="3"/>
        <v>0</v>
      </c>
    </row>
    <row r="150" spans="3:5" ht="14.25">
      <c r="C150" s="1">
        <v>71.27999999999999</v>
      </c>
      <c r="D150">
        <v>71.28</v>
      </c>
      <c r="E150">
        <f t="shared" si="3"/>
        <v>0</v>
      </c>
    </row>
    <row r="151" spans="3:5" ht="14.25">
      <c r="C151" s="1">
        <v>17.787000000000003</v>
      </c>
      <c r="D151">
        <v>17.79</v>
      </c>
      <c r="E151">
        <f t="shared" si="3"/>
        <v>-0.002999999999996561</v>
      </c>
    </row>
    <row r="152" spans="3:5" ht="14.25">
      <c r="C152" s="1">
        <v>44.352</v>
      </c>
      <c r="D152">
        <v>44.35</v>
      </c>
      <c r="E152">
        <f t="shared" si="3"/>
        <v>0.001999999999995339</v>
      </c>
    </row>
    <row r="153" spans="3:5" ht="14.25">
      <c r="C153" s="1">
        <v>34.452</v>
      </c>
      <c r="D153">
        <v>34.45</v>
      </c>
      <c r="E153">
        <f t="shared" si="3"/>
        <v>0.001999999999995339</v>
      </c>
    </row>
    <row r="154" spans="3:5" ht="14.25">
      <c r="C154" s="1">
        <v>48.510000000000005</v>
      </c>
      <c r="D154">
        <v>48.51</v>
      </c>
      <c r="E154">
        <f t="shared" si="3"/>
        <v>0</v>
      </c>
    </row>
    <row r="155" spans="3:5" ht="14.25">
      <c r="C155" s="1">
        <v>41.58</v>
      </c>
      <c r="D155">
        <v>41.58</v>
      </c>
      <c r="E155">
        <f t="shared" si="3"/>
        <v>0</v>
      </c>
    </row>
    <row r="156" spans="3:5" ht="14.25">
      <c r="C156" s="1">
        <v>16.632</v>
      </c>
      <c r="D156">
        <v>16.63</v>
      </c>
      <c r="E156">
        <f t="shared" si="3"/>
        <v>0.0020000000000024443</v>
      </c>
    </row>
    <row r="157" spans="3:5" ht="14.25">
      <c r="C157" s="1">
        <v>22.176</v>
      </c>
      <c r="D157">
        <v>22.18</v>
      </c>
      <c r="E157">
        <f t="shared" si="3"/>
        <v>-0.004000000000001336</v>
      </c>
    </row>
    <row r="158" spans="3:5" ht="14.25">
      <c r="C158" s="1">
        <v>77.6952</v>
      </c>
      <c r="D158">
        <v>77.7</v>
      </c>
      <c r="E158">
        <f t="shared" si="3"/>
        <v>-0.004800000000003024</v>
      </c>
    </row>
    <row r="159" spans="3:5" ht="14.25">
      <c r="C159" s="1">
        <v>36.96000000000001</v>
      </c>
      <c r="D159">
        <v>36.96</v>
      </c>
      <c r="E159">
        <f t="shared" si="3"/>
        <v>0</v>
      </c>
    </row>
    <row r="160" spans="3:5" ht="14.25">
      <c r="C160" s="1">
        <v>40.5108</v>
      </c>
      <c r="D160">
        <v>40.51</v>
      </c>
      <c r="E160">
        <f t="shared" si="3"/>
        <v>0.000800000000005241</v>
      </c>
    </row>
    <row r="161" spans="3:5" ht="14.25">
      <c r="C161" s="1">
        <v>69.531</v>
      </c>
      <c r="D161">
        <v>69.53</v>
      </c>
      <c r="E161">
        <f t="shared" si="3"/>
        <v>0.0010000000000047748</v>
      </c>
    </row>
    <row r="162" spans="3:5" ht="14.25">
      <c r="C162" s="1">
        <v>51.0246</v>
      </c>
      <c r="D162">
        <v>51.02</v>
      </c>
      <c r="E162">
        <f t="shared" si="3"/>
        <v>0.004599999999996385</v>
      </c>
    </row>
    <row r="163" spans="3:5" ht="14.25">
      <c r="C163" s="1">
        <v>13.9524</v>
      </c>
      <c r="D163">
        <v>13.95</v>
      </c>
      <c r="E163">
        <f t="shared" si="3"/>
        <v>0.002400000000001512</v>
      </c>
    </row>
    <row r="164" spans="3:5" ht="14.25">
      <c r="C164" s="1">
        <v>54.516</v>
      </c>
      <c r="D164">
        <v>54.52</v>
      </c>
      <c r="E164">
        <f t="shared" si="3"/>
        <v>-0.0040000000000048885</v>
      </c>
    </row>
    <row r="165" spans="3:5" ht="14.25">
      <c r="C165" s="1">
        <v>14.6718</v>
      </c>
      <c r="D165">
        <v>14.67</v>
      </c>
      <c r="E165">
        <f t="shared" si="3"/>
        <v>0.0017999999999993577</v>
      </c>
    </row>
    <row r="166" spans="3:5" ht="14.25">
      <c r="C166" s="1">
        <v>9.702</v>
      </c>
      <c r="D166">
        <v>9.7</v>
      </c>
      <c r="E166">
        <f t="shared" si="3"/>
        <v>0.002000000000000668</v>
      </c>
    </row>
    <row r="167" spans="3:5" ht="14.25">
      <c r="C167" s="1">
        <v>18.480000000000004</v>
      </c>
      <c r="D167">
        <v>18.48</v>
      </c>
      <c r="E167">
        <f t="shared" si="3"/>
        <v>0</v>
      </c>
    </row>
    <row r="168" spans="3:5" ht="14.25">
      <c r="C168" s="1">
        <v>32.076</v>
      </c>
      <c r="D168">
        <v>32.08</v>
      </c>
      <c r="E168">
        <f t="shared" si="3"/>
        <v>-0.003999999999997783</v>
      </c>
    </row>
    <row r="169" spans="3:5" ht="14.25">
      <c r="C169" s="1">
        <v>40.986</v>
      </c>
      <c r="D169">
        <v>40.99</v>
      </c>
      <c r="E169">
        <f t="shared" si="3"/>
        <v>-0.0040000000000048885</v>
      </c>
    </row>
    <row r="170" spans="3:5" ht="14.25">
      <c r="C170" s="1">
        <v>12.012</v>
      </c>
      <c r="D170">
        <v>12.01</v>
      </c>
      <c r="E170">
        <f t="shared" si="3"/>
        <v>0.002000000000000668</v>
      </c>
    </row>
    <row r="171" spans="3:5" ht="14.25">
      <c r="C171" s="1">
        <v>18.480000000000004</v>
      </c>
      <c r="D171">
        <v>18.48</v>
      </c>
      <c r="E171">
        <f t="shared" si="3"/>
        <v>0</v>
      </c>
    </row>
    <row r="172" spans="3:5" ht="14.25">
      <c r="C172" s="1">
        <v>64.152</v>
      </c>
      <c r="D172">
        <v>64.15</v>
      </c>
      <c r="E172">
        <f t="shared" si="3"/>
        <v>0.001999999999995339</v>
      </c>
    </row>
    <row r="173" spans="3:5" ht="14.25">
      <c r="C173" s="1">
        <v>32.67</v>
      </c>
      <c r="D173">
        <v>32.67</v>
      </c>
      <c r="E173">
        <f t="shared" si="3"/>
        <v>0</v>
      </c>
    </row>
    <row r="174" spans="3:5" ht="14.25">
      <c r="C174" s="1">
        <v>49.896</v>
      </c>
      <c r="D174">
        <v>49.9</v>
      </c>
      <c r="E174">
        <f t="shared" si="3"/>
        <v>-0.003999999999997783</v>
      </c>
    </row>
    <row r="175" spans="3:5" ht="14.25">
      <c r="C175" s="1">
        <v>100.97999999999999</v>
      </c>
      <c r="D175">
        <v>100.98</v>
      </c>
      <c r="E175">
        <f t="shared" si="3"/>
        <v>0</v>
      </c>
    </row>
    <row r="176" spans="3:5" ht="14.25">
      <c r="C176" s="1">
        <v>59.4</v>
      </c>
      <c r="D176">
        <v>59.4</v>
      </c>
      <c r="E176">
        <f t="shared" si="3"/>
        <v>0</v>
      </c>
    </row>
    <row r="177" spans="3:5" ht="14.25">
      <c r="C177" s="1">
        <v>58.674</v>
      </c>
      <c r="D177">
        <v>58.67</v>
      </c>
      <c r="E177">
        <f t="shared" si="3"/>
        <v>0.003999999999997783</v>
      </c>
    </row>
    <row r="178" spans="3:5" ht="14.25">
      <c r="C178" s="1">
        <v>24.255000000000003</v>
      </c>
      <c r="D178">
        <v>24.26</v>
      </c>
      <c r="E178">
        <f t="shared" si="3"/>
        <v>-0.004999999999999005</v>
      </c>
    </row>
    <row r="179" spans="3:5" ht="14.25">
      <c r="C179" s="1">
        <v>22.637999999999998</v>
      </c>
      <c r="D179">
        <v>22.64</v>
      </c>
      <c r="E179">
        <f t="shared" si="3"/>
        <v>-0.0020000000000024443</v>
      </c>
    </row>
    <row r="180" spans="3:5" ht="14.25">
      <c r="C180" s="1">
        <v>92.1888</v>
      </c>
      <c r="D180">
        <v>92.19</v>
      </c>
      <c r="E180">
        <f t="shared" si="3"/>
        <v>-0.0011999999999972033</v>
      </c>
    </row>
    <row r="181" spans="3:5" ht="14.25">
      <c r="C181" s="1">
        <v>38.808</v>
      </c>
      <c r="D181">
        <v>38.81</v>
      </c>
      <c r="E181">
        <f t="shared" si="3"/>
        <v>-0.0020000000000024443</v>
      </c>
    </row>
    <row r="182" spans="3:5" ht="14.25">
      <c r="C182" s="1">
        <v>101.574</v>
      </c>
      <c r="D182">
        <v>101.57</v>
      </c>
      <c r="E182">
        <f t="shared" si="3"/>
        <v>0.0040000000000048885</v>
      </c>
    </row>
    <row r="183" spans="3:5" ht="14.25">
      <c r="C183" s="1">
        <v>21.978</v>
      </c>
      <c r="D183">
        <v>21.98</v>
      </c>
      <c r="E183">
        <f t="shared" si="3"/>
        <v>-0.0019999999999988916</v>
      </c>
    </row>
    <row r="184" spans="3:5" ht="14.25">
      <c r="C184" s="1">
        <v>36.498</v>
      </c>
      <c r="D184">
        <v>36.5</v>
      </c>
      <c r="E184">
        <f t="shared" si="3"/>
        <v>-0.0020000000000024443</v>
      </c>
    </row>
    <row r="185" spans="3:5" ht="14.25">
      <c r="C185" s="1">
        <v>39.798</v>
      </c>
      <c r="D185">
        <v>39.8</v>
      </c>
      <c r="E185">
        <f t="shared" si="3"/>
        <v>-0.001999999999995339</v>
      </c>
    </row>
    <row r="186" spans="3:5" ht="14.25">
      <c r="C186" s="1">
        <v>46.926</v>
      </c>
      <c r="D186">
        <v>46.93</v>
      </c>
      <c r="E186">
        <f t="shared" si="3"/>
        <v>-0.003999999999997783</v>
      </c>
    </row>
    <row r="187" spans="3:5" ht="14.25">
      <c r="C187" s="1">
        <v>111.67199999999997</v>
      </c>
      <c r="D187">
        <v>111.67</v>
      </c>
      <c r="E187">
        <f t="shared" si="3"/>
        <v>0.001999999999966917</v>
      </c>
    </row>
    <row r="188" spans="3:5" ht="14.25">
      <c r="C188" s="1">
        <v>39.732</v>
      </c>
      <c r="D188">
        <v>39.73</v>
      </c>
      <c r="E188">
        <f t="shared" si="3"/>
        <v>0.0020000000000024443</v>
      </c>
    </row>
    <row r="189" spans="3:5" ht="14.25">
      <c r="C189" s="1">
        <v>51.084</v>
      </c>
      <c r="D189">
        <v>51.08</v>
      </c>
      <c r="E189">
        <f t="shared" si="3"/>
        <v>0.0040000000000048885</v>
      </c>
    </row>
    <row r="190" spans="3:5" ht="14.25">
      <c r="C190" s="1">
        <v>74.844</v>
      </c>
      <c r="D190">
        <v>74.84</v>
      </c>
      <c r="E190">
        <f t="shared" si="3"/>
        <v>0.003999999999990678</v>
      </c>
    </row>
    <row r="191" spans="3:5" ht="14.25">
      <c r="C191" s="1">
        <v>100.97999999999999</v>
      </c>
      <c r="D191">
        <v>100.98</v>
      </c>
      <c r="E191">
        <f t="shared" si="3"/>
        <v>0</v>
      </c>
    </row>
    <row r="192" spans="3:5" ht="14.25">
      <c r="C192" s="1">
        <v>81.972</v>
      </c>
      <c r="D192">
        <v>81.97</v>
      </c>
      <c r="E192">
        <f t="shared" si="3"/>
        <v>0.001999999999995339</v>
      </c>
    </row>
    <row r="193" spans="3:5" ht="14.25">
      <c r="C193" s="1">
        <v>9.702</v>
      </c>
      <c r="D193">
        <v>9.7</v>
      </c>
      <c r="E193">
        <f t="shared" si="3"/>
        <v>0.002000000000000668</v>
      </c>
    </row>
    <row r="194" spans="3:5" ht="14.25">
      <c r="C194" s="1">
        <v>4.158</v>
      </c>
      <c r="D194">
        <v>4.16</v>
      </c>
      <c r="E194">
        <f t="shared" si="3"/>
        <v>-0.0019999999999997797</v>
      </c>
    </row>
    <row r="195" spans="3:5" ht="14.25">
      <c r="C195" s="1">
        <v>11.88</v>
      </c>
      <c r="D195">
        <v>11.88</v>
      </c>
      <c r="E195">
        <f t="shared" si="3"/>
        <v>0</v>
      </c>
    </row>
    <row r="196" spans="3:5" ht="14.25">
      <c r="C196" s="1">
        <v>21.978</v>
      </c>
      <c r="D196">
        <v>21.98</v>
      </c>
      <c r="E196">
        <f t="shared" si="3"/>
        <v>-0.0019999999999988916</v>
      </c>
    </row>
    <row r="197" spans="3:5" ht="14.25">
      <c r="C197" s="1">
        <v>22.637999999999998</v>
      </c>
      <c r="D197">
        <v>22.64</v>
      </c>
      <c r="E197">
        <f t="shared" si="3"/>
        <v>-0.0020000000000024443</v>
      </c>
    </row>
    <row r="198" spans="3:5" ht="14.25">
      <c r="C198" s="1">
        <v>47.52</v>
      </c>
      <c r="D198">
        <v>47.52</v>
      </c>
      <c r="E198">
        <f t="shared" si="3"/>
        <v>0</v>
      </c>
    </row>
    <row r="199" spans="3:5" ht="14.25">
      <c r="C199" s="1">
        <v>11.88</v>
      </c>
      <c r="D199">
        <v>11.88</v>
      </c>
      <c r="E199">
        <f t="shared" si="3"/>
        <v>0</v>
      </c>
    </row>
    <row r="200" spans="3:5" ht="14.25">
      <c r="C200" s="1">
        <v>26.73</v>
      </c>
      <c r="D200">
        <v>26.73</v>
      </c>
      <c r="E200">
        <f t="shared" si="3"/>
        <v>0</v>
      </c>
    </row>
    <row r="201" spans="3:5" ht="14.25">
      <c r="C201" s="1">
        <v>27.324000000000005</v>
      </c>
      <c r="D201">
        <v>27.32</v>
      </c>
      <c r="E201">
        <f t="shared" si="3"/>
        <v>0.0040000000000048885</v>
      </c>
    </row>
    <row r="202" spans="3:5" ht="14.25">
      <c r="C202" s="1">
        <v>30.03</v>
      </c>
      <c r="D202">
        <v>30.03</v>
      </c>
      <c r="E202">
        <f t="shared" si="3"/>
        <v>0</v>
      </c>
    </row>
    <row r="203" spans="3:5" ht="14.25">
      <c r="C203" s="1">
        <v>22.176</v>
      </c>
      <c r="D203">
        <v>22.18</v>
      </c>
      <c r="E203">
        <f t="shared" si="3"/>
        <v>-0.004000000000001336</v>
      </c>
    </row>
    <row r="204" spans="3:5" ht="14.25">
      <c r="C204" s="1">
        <v>17.047799999999995</v>
      </c>
      <c r="D204">
        <v>17.05</v>
      </c>
      <c r="E204">
        <f t="shared" si="3"/>
        <v>-0.002200000000005531</v>
      </c>
    </row>
    <row r="205" spans="3:5" ht="14.25">
      <c r="C205" s="1">
        <v>61.3008</v>
      </c>
      <c r="D205">
        <v>61.3</v>
      </c>
      <c r="E205">
        <f aca="true" t="shared" si="4" ref="E205:E214">C205-D205</f>
        <v>0.000800000000005241</v>
      </c>
    </row>
    <row r="206" spans="3:5" ht="14.25">
      <c r="C206" s="1">
        <v>23.1</v>
      </c>
      <c r="D206">
        <v>23.1</v>
      </c>
      <c r="E206">
        <f t="shared" si="4"/>
        <v>0</v>
      </c>
    </row>
    <row r="207" spans="3:5" ht="14.25">
      <c r="C207" s="1">
        <v>24.486</v>
      </c>
      <c r="D207">
        <v>24.49</v>
      </c>
      <c r="E207">
        <f t="shared" si="4"/>
        <v>-0.003999999999997783</v>
      </c>
    </row>
    <row r="208" spans="3:5" ht="14.25">
      <c r="C208" s="1">
        <v>24.948000000000004</v>
      </c>
      <c r="D208">
        <v>24.95</v>
      </c>
      <c r="E208">
        <f t="shared" si="4"/>
        <v>-0.001999999999995339</v>
      </c>
    </row>
    <row r="209" spans="3:5" ht="14.25">
      <c r="C209" s="1">
        <v>50.4306</v>
      </c>
      <c r="D209">
        <v>50.43</v>
      </c>
      <c r="E209">
        <f t="shared" si="4"/>
        <v>0.0005999999999986017</v>
      </c>
    </row>
    <row r="210" spans="3:5" ht="14.25">
      <c r="C210" s="1">
        <v>59.4</v>
      </c>
      <c r="D210">
        <v>59.4</v>
      </c>
      <c r="E210">
        <f t="shared" si="4"/>
        <v>0</v>
      </c>
    </row>
    <row r="211" spans="3:5" ht="14.25">
      <c r="C211" s="1">
        <v>24.948</v>
      </c>
      <c r="D211">
        <v>24.95</v>
      </c>
      <c r="E211">
        <f t="shared" si="4"/>
        <v>-0.0019999999999988916</v>
      </c>
    </row>
    <row r="212" spans="3:5" ht="14.25">
      <c r="C212" s="1">
        <v>68.838</v>
      </c>
      <c r="D212">
        <v>68.84</v>
      </c>
      <c r="E212">
        <f t="shared" si="4"/>
        <v>-0.0020000000000095497</v>
      </c>
    </row>
    <row r="213" spans="3:5" ht="14.25">
      <c r="C213" s="1">
        <v>15.708000000000004</v>
      </c>
      <c r="D213">
        <v>15.71</v>
      </c>
      <c r="E213">
        <f t="shared" si="4"/>
        <v>-0.001999999999997115</v>
      </c>
    </row>
    <row r="214" spans="3:5" ht="14.25">
      <c r="C214" s="1">
        <v>29.105999999999998</v>
      </c>
      <c r="D214">
        <v>29.11</v>
      </c>
      <c r="E214">
        <f t="shared" si="4"/>
        <v>-0.004000000000001336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邢昊</cp:lastModifiedBy>
  <dcterms:created xsi:type="dcterms:W3CDTF">2016-12-02T08:54:00Z</dcterms:created>
  <dcterms:modified xsi:type="dcterms:W3CDTF">2021-11-10T02:43:55Z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C5E2A648657E4B4CB06D8B3D7D2D1076</vt:lpwstr>
  </property>
</Properties>
</file>